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 직무체험\2026동계 직무체험\3.학생모집\"/>
    </mc:Choice>
  </mc:AlternateContent>
  <xr:revisionPtr revIDLastSave="0" documentId="13_ncr:1_{4C0758D9-EE88-44FE-8DFD-AD641A995343}" xr6:coauthVersionLast="47" xr6:coauthVersionMax="47" xr10:uidLastSave="{00000000-0000-0000-0000-000000000000}"/>
  <bookViews>
    <workbookView xWindow="28680" yWindow="-1365" windowWidth="29040" windowHeight="15720" xr2:uid="{00000000-000D-0000-FFFF-FFFF00000000}"/>
  </bookViews>
  <sheets>
    <sheet name="2026년동계" sheetId="4" r:id="rId1"/>
    <sheet name="2026하계" sheetId="3" r:id="rId2"/>
    <sheet name="Sheet1" sheetId="1" r:id="rId3"/>
    <sheet name="Sheet2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74" i="2" l="1"/>
  <c r="Z75" i="2" s="1"/>
  <c r="Z71" i="2"/>
  <c r="Z77" i="2" s="1"/>
  <c r="X71" i="2"/>
  <c r="X72" i="2" s="1"/>
  <c r="Z72" i="2"/>
</calcChain>
</file>

<file path=xl/sharedStrings.xml><?xml version="1.0" encoding="utf-8"?>
<sst xmlns="http://schemas.openxmlformats.org/spreadsheetml/2006/main" count="2615" uniqueCount="1132">
  <si>
    <t>연번</t>
    <phoneticPr fontId="1" type="noConversion"/>
  </si>
  <si>
    <t>사업자등록번호</t>
    <phoneticPr fontId="1" type="noConversion"/>
  </si>
  <si>
    <t>제출서류</t>
    <phoneticPr fontId="1" type="noConversion"/>
  </si>
  <si>
    <t>사업장명</t>
    <phoneticPr fontId="1" type="noConversion"/>
  </si>
  <si>
    <t>담당자</t>
    <phoneticPr fontId="1" type="noConversion"/>
  </si>
  <si>
    <t>담당자 번호</t>
    <phoneticPr fontId="1" type="noConversion"/>
  </si>
  <si>
    <t>담당자
(신청서명시)</t>
    <phoneticPr fontId="1" type="noConversion"/>
  </si>
  <si>
    <t>소속부서</t>
    <phoneticPr fontId="1" type="noConversion"/>
  </si>
  <si>
    <t>직위</t>
    <phoneticPr fontId="1" type="noConversion"/>
  </si>
  <si>
    <t>연락처</t>
    <phoneticPr fontId="1" type="noConversion"/>
  </si>
  <si>
    <t>휴대폰</t>
    <phoneticPr fontId="1" type="noConversion"/>
  </si>
  <si>
    <t>이메일</t>
    <phoneticPr fontId="1" type="noConversion"/>
  </si>
  <si>
    <t>근로지 주소</t>
    <phoneticPr fontId="1" type="noConversion"/>
  </si>
  <si>
    <t>선발예정
인원(명)</t>
    <phoneticPr fontId="1" type="noConversion"/>
  </si>
  <si>
    <t>근로기간</t>
    <phoneticPr fontId="1" type="noConversion"/>
  </si>
  <si>
    <t>근로일시</t>
    <phoneticPr fontId="1" type="noConversion"/>
  </si>
  <si>
    <t>배정직무</t>
    <phoneticPr fontId="1" type="noConversion"/>
  </si>
  <si>
    <t>전공(필수)</t>
    <phoneticPr fontId="1" type="noConversion"/>
  </si>
  <si>
    <t>자격면허</t>
    <phoneticPr fontId="1" type="noConversion"/>
  </si>
  <si>
    <t>우대 및 기타사항</t>
    <phoneticPr fontId="1" type="noConversion"/>
  </si>
  <si>
    <t>연수내용</t>
    <phoneticPr fontId="1" type="noConversion"/>
  </si>
  <si>
    <t>통근버스
운행여부</t>
    <phoneticPr fontId="1" type="noConversion"/>
  </si>
  <si>
    <t>복리후생</t>
    <phoneticPr fontId="1" type="noConversion"/>
  </si>
  <si>
    <t>비고</t>
    <phoneticPr fontId="1" type="noConversion"/>
  </si>
  <si>
    <t>요일</t>
    <phoneticPr fontId="1" type="noConversion"/>
  </si>
  <si>
    <t>시간</t>
    <phoneticPr fontId="1" type="noConversion"/>
  </si>
  <si>
    <t>한국전기안전공사 전기안전연구원(완주)</t>
    <phoneticPr fontId="1" type="noConversion"/>
  </si>
  <si>
    <t>132-82-03580</t>
    <phoneticPr fontId="1" type="noConversion"/>
  </si>
  <si>
    <t>남이슬</t>
    <phoneticPr fontId="1" type="noConversion"/>
  </si>
  <si>
    <t>010-4474-4401</t>
    <phoneticPr fontId="1" type="noConversion"/>
  </si>
  <si>
    <t>연구기획부</t>
    <phoneticPr fontId="1" type="noConversion"/>
  </si>
  <si>
    <t>주임연구원</t>
    <phoneticPr fontId="1" type="noConversion"/>
  </si>
  <si>
    <t>063-716-2348</t>
    <phoneticPr fontId="1" type="noConversion"/>
  </si>
  <si>
    <t>iseuln@kesco.or.kr</t>
    <phoneticPr fontId="1" type="noConversion"/>
  </si>
  <si>
    <t>완주군 이서면 안전로 111(전북혁신도시)</t>
    <phoneticPr fontId="1" type="noConversion"/>
  </si>
  <si>
    <t>‘24. 12. 30.(월) ~ ‘25. 2. 14.(금)</t>
    <phoneticPr fontId="1" type="noConversion"/>
  </si>
  <si>
    <t>월~금</t>
    <phoneticPr fontId="1" type="noConversion"/>
  </si>
  <si>
    <t>09:00~18:00</t>
    <phoneticPr fontId="1" type="noConversion"/>
  </si>
  <si>
    <t>연구행정(1명)</t>
    <phoneticPr fontId="1" type="noConversion"/>
  </si>
  <si>
    <t>-</t>
    <phoneticPr fontId="1" type="noConversion"/>
  </si>
  <si>
    <t>공공기관 연구행정 업무 보조
- 연구기획 및 제반 행정 업무 보조
- 연구자료(보고서, 지식재산권, 논문 등) 정리 및 전산화</t>
    <phoneticPr fontId="1" type="noConversion"/>
  </si>
  <si>
    <t>X</t>
    <phoneticPr fontId="1" type="noConversion"/>
  </si>
  <si>
    <t>중식제공</t>
    <phoneticPr fontId="1" type="noConversion"/>
  </si>
  <si>
    <t>데이터 수집 및 분석(2명)</t>
    <phoneticPr fontId="1" type="noConversion"/>
  </si>
  <si>
    <t>전기공학</t>
    <phoneticPr fontId="1" type="noConversion"/>
  </si>
  <si>
    <t>데이터조사/수집/분석 유경험자</t>
    <phoneticPr fontId="1" type="noConversion"/>
  </si>
  <si>
    <t>한국전기안전공사 전기재해연구센터(정읍)</t>
    <phoneticPr fontId="1" type="noConversion"/>
  </si>
  <si>
    <t>김정기</t>
    <phoneticPr fontId="1" type="noConversion"/>
  </si>
  <si>
    <t>010-9406-5272</t>
    <phoneticPr fontId="1" type="noConversion"/>
  </si>
  <si>
    <t>전기재해연구센터</t>
    <phoneticPr fontId="1" type="noConversion"/>
  </si>
  <si>
    <t>063-716-2376</t>
    <phoneticPr fontId="1" type="noConversion"/>
  </si>
  <si>
    <t>kimenergy@kesco.or.kr</t>
    <phoneticPr fontId="1" type="noConversion"/>
  </si>
  <si>
    <t>정읍시 첨단2로 121(전기재해연구센터)</t>
    <phoneticPr fontId="1" type="noConversion"/>
  </si>
  <si>
    <t>연구보조(2명)</t>
    <phoneticPr fontId="1" type="noConversion"/>
  </si>
  <si>
    <t>운전면허</t>
    <phoneticPr fontId="1" type="noConversion"/>
  </si>
  <si>
    <r>
      <rPr>
        <sz val="11"/>
        <color indexed="12"/>
        <rFont val="맑은 고딕"/>
        <family val="3"/>
        <charset val="129"/>
      </rPr>
      <t>정읍시 거주 학생(필수)</t>
    </r>
    <r>
      <rPr>
        <sz val="11"/>
        <color theme="1"/>
        <rFont val="맑은 고딕"/>
        <family val="3"/>
        <charset val="129"/>
        <scheme val="minor"/>
      </rPr>
      <t>, 공학계열 및 경상계열</t>
    </r>
    <phoneticPr fontId="1" type="noConversion"/>
  </si>
  <si>
    <t>전기재해 관련 전기안전연구 보조
- 설비사고분석 업무 수행
- 연구장비 사용 및 활용 방법 교육
- 연구 자료 정리 및 가공</t>
    <phoneticPr fontId="1" type="noConversion"/>
  </si>
  <si>
    <t>(사)지방자치정책연구원</t>
    <phoneticPr fontId="1" type="noConversion"/>
  </si>
  <si>
    <t>187-82-00225</t>
    <phoneticPr fontId="1" type="noConversion"/>
  </si>
  <si>
    <t>이동호</t>
    <phoneticPr fontId="1" type="noConversion"/>
  </si>
  <si>
    <t>010-4601-6985</t>
    <phoneticPr fontId="1" type="noConversion"/>
  </si>
  <si>
    <t>경영지원본부</t>
    <phoneticPr fontId="1" type="noConversion"/>
  </si>
  <si>
    <t>본부장</t>
    <phoneticPr fontId="1" type="noConversion"/>
  </si>
  <si>
    <t>063-221-0117</t>
    <phoneticPr fontId="1" type="noConversion"/>
  </si>
  <si>
    <t>happypolicy@naver.com</t>
    <phoneticPr fontId="1" type="noConversion"/>
  </si>
  <si>
    <t>전주시 완산구 홍산북로 17-5, 4층(효자동2가)</t>
    <phoneticPr fontId="1" type="noConversion"/>
  </si>
  <si>
    <t>원가계산 업무보조(2명)</t>
    <phoneticPr fontId="1" type="noConversion"/>
  </si>
  <si>
    <t>건축공학과, 토목공학과, 회계학과</t>
    <phoneticPr fontId="1" type="noConversion"/>
  </si>
  <si>
    <t>사무실 근무 선호자(현장근무 없음)
졸업 후 해당기업 취업 희망자</t>
    <phoneticPr fontId="1" type="noConversion"/>
  </si>
  <si>
    <t>1. 원가팀: 공사원가, 개발부담금 산정 및 그밖의 원가계산과 검토을 위한 업무 보조
2. 학술팀: 학술연구용역 보고서 작성을 위한 업무보조</t>
    <phoneticPr fontId="1" type="noConversion"/>
  </si>
  <si>
    <t>출/최근 교통카드 지급, 점심 식비 지급</t>
    <phoneticPr fontId="1" type="noConversion"/>
  </si>
  <si>
    <t>학술연구 업무보조(2명)</t>
    <phoneticPr fontId="1" type="noConversion"/>
  </si>
  <si>
    <t>경영, 경제, 사회, 역사학과</t>
    <phoneticPr fontId="1" type="noConversion"/>
  </si>
  <si>
    <t>㈜케이테크</t>
    <phoneticPr fontId="1" type="noConversion"/>
  </si>
  <si>
    <t>402-81-29444</t>
    <phoneticPr fontId="1" type="noConversion"/>
  </si>
  <si>
    <t>문귀선</t>
    <phoneticPr fontId="1" type="noConversion"/>
  </si>
  <si>
    <t>010-4775-2696</t>
    <phoneticPr fontId="1" type="noConversion"/>
  </si>
  <si>
    <t>사무행정</t>
    <phoneticPr fontId="1" type="noConversion"/>
  </si>
  <si>
    <t>사원</t>
    <phoneticPr fontId="1" type="noConversion"/>
  </si>
  <si>
    <t>063-272-9072</t>
    <phoneticPr fontId="1" type="noConversion"/>
  </si>
  <si>
    <t>ktech11@gmail.com</t>
    <phoneticPr fontId="1" type="noConversion"/>
  </si>
  <si>
    <t>전주시 완산구 아중로 33 문화산업지원센터 203호</t>
    <phoneticPr fontId="1" type="noConversion"/>
  </si>
  <si>
    <t>시스템 운영지원, 시스템 기획/설계, 시스템 개발(2명)</t>
    <phoneticPr fontId="1" type="noConversion"/>
  </si>
  <si>
    <t>컴퓨터인공지능학부</t>
    <phoneticPr fontId="1" type="noConversion"/>
  </si>
  <si>
    <t>시스템 운영지원, 시스템 기획/설계, 시스템 개발</t>
    <phoneticPr fontId="1" type="noConversion"/>
  </si>
  <si>
    <t>㈜씨앤피인포텍</t>
    <phoneticPr fontId="1" type="noConversion"/>
  </si>
  <si>
    <t>402-81-46521</t>
    <phoneticPr fontId="1" type="noConversion"/>
  </si>
  <si>
    <t>박윤철</t>
    <phoneticPr fontId="1" type="noConversion"/>
  </si>
  <si>
    <t>010-2650-9117</t>
    <phoneticPr fontId="1" type="noConversion"/>
  </si>
  <si>
    <t>관리</t>
    <phoneticPr fontId="1" type="noConversion"/>
  </si>
  <si>
    <t>이사</t>
    <phoneticPr fontId="1" type="noConversion"/>
  </si>
  <si>
    <t>063-247-9158</t>
    <phoneticPr fontId="1" type="noConversion"/>
  </si>
  <si>
    <t>ycpark55@naver.com</t>
    <phoneticPr fontId="1" type="noConversion"/>
  </si>
  <si>
    <t>전주시 덕진구 호성 3길 20, 203호</t>
    <phoneticPr fontId="1" type="noConversion"/>
  </si>
  <si>
    <t>경영 컨설팅 문서작성(2명)</t>
    <phoneticPr fontId="1" type="noConversion"/>
  </si>
  <si>
    <t>ESG 경영컨설팅 방법</t>
    <phoneticPr fontId="1" type="noConversion"/>
  </si>
  <si>
    <t>주식회사 지안</t>
    <phoneticPr fontId="1" type="noConversion"/>
  </si>
  <si>
    <t>104-86-26704</t>
    <phoneticPr fontId="1" type="noConversion"/>
  </si>
  <si>
    <t>박예슬</t>
    <phoneticPr fontId="1" type="noConversion"/>
  </si>
  <si>
    <t>010-7287-4407</t>
    <phoneticPr fontId="1" type="noConversion"/>
  </si>
  <si>
    <t>지안심리연구소</t>
    <phoneticPr fontId="1" type="noConversion"/>
  </si>
  <si>
    <t>063-287-1101</t>
    <phoneticPr fontId="1" type="noConversion"/>
  </si>
  <si>
    <t>jiancenter@naver.com</t>
    <phoneticPr fontId="1" type="noConversion"/>
  </si>
  <si>
    <t>전주시 완산구 영선로 9, 2층</t>
    <phoneticPr fontId="1" type="noConversion"/>
  </si>
  <si>
    <t>심리상담(1명)</t>
    <phoneticPr fontId="1" type="noConversion"/>
  </si>
  <si>
    <t>심리학</t>
    <phoneticPr fontId="1" type="noConversion"/>
  </si>
  <si>
    <t>OA활용 가능자</t>
    <phoneticPr fontId="1" type="noConversion"/>
  </si>
  <si>
    <t>심리상담 업무 이해, 심리상담 프로그램 기획 및 진행 참여, 성격검사 및 심리교육</t>
    <phoneticPr fontId="1" type="noConversion"/>
  </si>
  <si>
    <t>집단 상담 및 프로그램(1명)</t>
    <phoneticPr fontId="1" type="noConversion"/>
  </si>
  <si>
    <t>EAP 기업상담(1명)</t>
    <phoneticPr fontId="1" type="noConversion"/>
  </si>
  <si>
    <t>㈜데크카본</t>
    <phoneticPr fontId="1" type="noConversion"/>
  </si>
  <si>
    <t>418-81-48878</t>
    <phoneticPr fontId="1" type="noConversion"/>
  </si>
  <si>
    <t>권정욱</t>
    <phoneticPr fontId="1" type="noConversion"/>
  </si>
  <si>
    <t>010-8853-1731</t>
    <phoneticPr fontId="1" type="noConversion"/>
  </si>
  <si>
    <t>인사보안팀</t>
    <phoneticPr fontId="1" type="noConversion"/>
  </si>
  <si>
    <t>차장</t>
    <phoneticPr fontId="1" type="noConversion"/>
  </si>
  <si>
    <t>070-5129-3911</t>
    <phoneticPr fontId="1" type="noConversion"/>
  </si>
  <si>
    <t>jungwook.kwon@dacc21.com</t>
    <phoneticPr fontId="1" type="noConversion"/>
  </si>
  <si>
    <t>전주시 덕진구 운암로 30(팔복동2가)</t>
    <phoneticPr fontId="1" type="noConversion"/>
  </si>
  <si>
    <t>08:00~17:00</t>
    <phoneticPr fontId="1" type="noConversion"/>
  </si>
  <si>
    <t>자료서치 및 데이터 취합(1명)</t>
    <phoneticPr fontId="1" type="noConversion"/>
  </si>
  <si>
    <t>이공 계열</t>
    <phoneticPr fontId="1" type="noConversion"/>
  </si>
  <si>
    <t>신소재공학, 기계공학</t>
    <phoneticPr fontId="1" type="noConversion"/>
  </si>
  <si>
    <t>자동차 부품, 초고온 복합재 부품 제조 업무 지원, 행정업무 지원 등</t>
    <phoneticPr fontId="1" type="noConversion"/>
  </si>
  <si>
    <t>중식제공, 다과제공, 휴게실 제공 등</t>
    <phoneticPr fontId="1" type="noConversion"/>
  </si>
  <si>
    <t>SIC 복합제 업무보조(1명)</t>
    <phoneticPr fontId="1" type="noConversion"/>
  </si>
  <si>
    <t>섬유공학, 화학공학, 기계공학</t>
    <phoneticPr fontId="1" type="noConversion"/>
  </si>
  <si>
    <t>제품검사 및 시험분석 보조(1명)</t>
    <phoneticPr fontId="1" type="noConversion"/>
  </si>
  <si>
    <t>산업공학, 기계공학</t>
    <phoneticPr fontId="1" type="noConversion"/>
  </si>
  <si>
    <t>(사)캠틱종합기술원</t>
    <phoneticPr fontId="1" type="noConversion"/>
  </si>
  <si>
    <t>402-82-13594</t>
    <phoneticPr fontId="1" type="noConversion"/>
  </si>
  <si>
    <t>심형준</t>
    <phoneticPr fontId="1" type="noConversion"/>
  </si>
  <si>
    <t>010-6385-0886</t>
    <phoneticPr fontId="1" type="noConversion"/>
  </si>
  <si>
    <t>인사총무팀</t>
    <phoneticPr fontId="1" type="noConversion"/>
  </si>
  <si>
    <t>선임행정원</t>
    <phoneticPr fontId="1" type="noConversion"/>
  </si>
  <si>
    <t>063-219-0309</t>
    <phoneticPr fontId="1" type="noConversion"/>
  </si>
  <si>
    <t>hjsim@camtic.or.kr</t>
    <phoneticPr fontId="1" type="noConversion"/>
  </si>
  <si>
    <t>전주시 덕진구 유상로 67</t>
    <phoneticPr fontId="1" type="noConversion"/>
  </si>
  <si>
    <t>경영지원(1명)</t>
    <phoneticPr fontId="1" type="noConversion"/>
  </si>
  <si>
    <t>경영지원실 업무 보조 및 행정 업무 지원</t>
    <phoneticPr fontId="1" type="noConversion"/>
  </si>
  <si>
    <t>기업성장 지원(1명)</t>
    <phoneticPr fontId="1" type="noConversion"/>
  </si>
  <si>
    <t>전북은행</t>
    <phoneticPr fontId="1" type="noConversion"/>
  </si>
  <si>
    <t>418-81-07090</t>
    <phoneticPr fontId="1" type="noConversion"/>
  </si>
  <si>
    <t>임성하</t>
    <phoneticPr fontId="1" type="noConversion"/>
  </si>
  <si>
    <t>010-6889-2058</t>
    <phoneticPr fontId="1" type="noConversion"/>
  </si>
  <si>
    <t>인사지원부</t>
    <phoneticPr fontId="1" type="noConversion"/>
  </si>
  <si>
    <t>대리</t>
    <phoneticPr fontId="1" type="noConversion"/>
  </si>
  <si>
    <t>063-250-7187</t>
    <phoneticPr fontId="1" type="noConversion"/>
  </si>
  <si>
    <t>010-6889-2058</t>
  </si>
  <si>
    <t>hrd0954@jbbank.co.kr</t>
    <phoneticPr fontId="1" type="noConversion"/>
  </si>
  <si>
    <t>전주시 덕진구 백제대로 566</t>
    <phoneticPr fontId="1" type="noConversion"/>
  </si>
  <si>
    <t>사무업무 및 업무보조(15명)</t>
    <phoneticPr fontId="1" type="noConversion"/>
  </si>
  <si>
    <t>1. 금융자격증(금융, 데이터 등) 소지자
2. IT, 통계 전공자
3. 전북은행 입사를 희망하는 자</t>
    <phoneticPr fontId="1" type="noConversion"/>
  </si>
  <si>
    <t>은행업무를 직접 수행함으로써 직무에 대한 이해를 돕고자 함</t>
    <phoneticPr fontId="1" type="noConversion"/>
  </si>
  <si>
    <t>전북신용보증재단 본점</t>
    <phoneticPr fontId="1" type="noConversion"/>
  </si>
  <si>
    <t>402-82-14313</t>
    <phoneticPr fontId="1" type="noConversion"/>
  </si>
  <si>
    <t>소정의</t>
    <phoneticPr fontId="1" type="noConversion"/>
  </si>
  <si>
    <t>010-8424-3614</t>
    <phoneticPr fontId="1" type="noConversion"/>
  </si>
  <si>
    <t>경영지원부</t>
    <phoneticPr fontId="1" type="noConversion"/>
  </si>
  <si>
    <t>계장</t>
    <phoneticPr fontId="1" type="noConversion"/>
  </si>
  <si>
    <t>063-230-3336</t>
    <phoneticPr fontId="1" type="noConversion"/>
  </si>
  <si>
    <t>soje0815@jbcredit.or.kr</t>
    <phoneticPr fontId="1" type="noConversion"/>
  </si>
  <si>
    <t>전주시 완산구 홍산로 276 2층</t>
    <phoneticPr fontId="1" type="noConversion"/>
  </si>
  <si>
    <t>신용보증, 채권관리, 총무 업무보조(4명)</t>
    <phoneticPr fontId="1" type="noConversion"/>
  </si>
  <si>
    <t>CS 실습 및 서류, 서고정리, 각 부서 업무보조를 중점적으로 진행하며 재단 업무 연수 진행</t>
    <phoneticPr fontId="1" type="noConversion"/>
  </si>
  <si>
    <t>전북신용보증재단 덕진지점</t>
    <phoneticPr fontId="1" type="noConversion"/>
  </si>
  <si>
    <t>송은성</t>
    <phoneticPr fontId="1" type="noConversion"/>
  </si>
  <si>
    <t xml:space="preserve"> 010-8596-5298</t>
    <phoneticPr fontId="1" type="noConversion"/>
  </si>
  <si>
    <t>063-230-3382</t>
    <phoneticPr fontId="1" type="noConversion"/>
  </si>
  <si>
    <t>85965298@jbcredit.or.kr</t>
    <phoneticPr fontId="1" type="noConversion"/>
  </si>
  <si>
    <t>전주시 덕진구 송천로 1</t>
    <phoneticPr fontId="1" type="noConversion"/>
  </si>
  <si>
    <t>신용보증 업무보조(2명)</t>
    <phoneticPr fontId="1" type="noConversion"/>
  </si>
  <si>
    <t>전북신용보증재단 군산지점</t>
    <phoneticPr fontId="1" type="noConversion"/>
  </si>
  <si>
    <t>송하녕</t>
    <phoneticPr fontId="1" type="noConversion"/>
  </si>
  <si>
    <t>계정</t>
    <phoneticPr fontId="1" type="noConversion"/>
  </si>
  <si>
    <t>010-9243-3048</t>
    <phoneticPr fontId="1" type="noConversion"/>
  </si>
  <si>
    <t>063-452-0343</t>
    <phoneticPr fontId="1" type="noConversion"/>
  </si>
  <si>
    <t>jbs23004@jbcredit.or.kr</t>
    <phoneticPr fontId="1" type="noConversion"/>
  </si>
  <si>
    <t>군산시 내항1길 4 군산상공회의소 1층</t>
    <phoneticPr fontId="1" type="noConversion"/>
  </si>
  <si>
    <t>09:00~18:00</t>
  </si>
  <si>
    <t>CS 실습 및 서류, 서고정리, 각 부서 업무보조를 중점적으로 진행하며 재단 업무 연수 진행</t>
  </si>
  <si>
    <t>전북신용보증재단 익산지점</t>
    <phoneticPr fontId="1" type="noConversion"/>
  </si>
  <si>
    <t>유단영</t>
    <phoneticPr fontId="1" type="noConversion"/>
  </si>
  <si>
    <t>주임</t>
    <phoneticPr fontId="1" type="noConversion"/>
  </si>
  <si>
    <t>010-2627-0500</t>
    <phoneticPr fontId="1" type="noConversion"/>
  </si>
  <si>
    <t>063-838-9375</t>
    <phoneticPr fontId="1" type="noConversion"/>
  </si>
  <si>
    <t>jbs23025@jbcredit.or.kr</t>
    <phoneticPr fontId="1" type="noConversion"/>
  </si>
  <si>
    <t>익산시 무왕로 1063 농협중앙회 익산시지부</t>
    <phoneticPr fontId="1" type="noConversion"/>
  </si>
  <si>
    <t>전북신용보증재단 정읍지점</t>
    <phoneticPr fontId="1" type="noConversion"/>
  </si>
  <si>
    <t>김민우</t>
    <phoneticPr fontId="1" type="noConversion"/>
  </si>
  <si>
    <t>010-3091-9891</t>
    <phoneticPr fontId="1" type="noConversion"/>
  </si>
  <si>
    <t>063-533-6411</t>
    <phoneticPr fontId="1" type="noConversion"/>
  </si>
  <si>
    <t>jbs22002@jbcredit.or.kr</t>
    <phoneticPr fontId="1" type="noConversion"/>
  </si>
  <si>
    <t>정읍시 중앙1길 76 새마을금고 2층</t>
    <phoneticPr fontId="1" type="noConversion"/>
  </si>
  <si>
    <t>신용보증 업무보조(1명)</t>
    <phoneticPr fontId="1" type="noConversion"/>
  </si>
  <si>
    <t>전북신용보증재단 남원지점</t>
    <phoneticPr fontId="1" type="noConversion"/>
  </si>
  <si>
    <t>김범수</t>
    <phoneticPr fontId="1" type="noConversion"/>
  </si>
  <si>
    <t>남원시 광한북로 63 NH농협은행 남원시지부 2층</t>
    <phoneticPr fontId="1" type="noConversion"/>
  </si>
  <si>
    <t>전북신용보증재단 김제지점</t>
    <phoneticPr fontId="1" type="noConversion"/>
  </si>
  <si>
    <t>유정범</t>
    <phoneticPr fontId="1" type="noConversion"/>
  </si>
  <si>
    <t>010-8782-4622</t>
    <phoneticPr fontId="1" type="noConversion"/>
  </si>
  <si>
    <t>063-547-6413</t>
    <phoneticPr fontId="1" type="noConversion"/>
  </si>
  <si>
    <t>jbs23012@jbcredit.or.kr</t>
    <phoneticPr fontId="1" type="noConversion"/>
  </si>
  <si>
    <t>김제시 중앙로 139 NH농협은행 김제시지부 3층</t>
    <phoneticPr fontId="1" type="noConversion"/>
  </si>
  <si>
    <t>전북신용보증재단 완주지점</t>
    <phoneticPr fontId="1" type="noConversion"/>
  </si>
  <si>
    <t>임병무</t>
    <phoneticPr fontId="1" type="noConversion"/>
  </si>
  <si>
    <t>완주군 용진읍 운곡2로 3</t>
    <phoneticPr fontId="1" type="noConversion"/>
  </si>
  <si>
    <t>전북신용보증재단 고창지점</t>
    <phoneticPr fontId="1" type="noConversion"/>
  </si>
  <si>
    <t>박좌연</t>
    <phoneticPr fontId="1" type="noConversion"/>
  </si>
  <si>
    <t>고창군 고창읍 중앙로 232</t>
    <phoneticPr fontId="1" type="noConversion"/>
  </si>
  <si>
    <t>전북신용보증재단 무진장지점</t>
    <phoneticPr fontId="1" type="noConversion"/>
  </si>
  <si>
    <t>이진아</t>
    <phoneticPr fontId="1" type="noConversion"/>
  </si>
  <si>
    <t>진안군 진안읍 중앙로 70 2층</t>
    <phoneticPr fontId="1" type="noConversion"/>
  </si>
  <si>
    <t>전북신용보증재단 부안지점</t>
    <phoneticPr fontId="1" type="noConversion"/>
  </si>
  <si>
    <t>이수아</t>
    <phoneticPr fontId="1" type="noConversion"/>
  </si>
  <si>
    <t>010-3451-8979</t>
    <phoneticPr fontId="1" type="noConversion"/>
  </si>
  <si>
    <t>063-584-7673</t>
    <phoneticPr fontId="1" type="noConversion"/>
  </si>
  <si>
    <t>sua8979@jbcredit.or.kr</t>
    <phoneticPr fontId="1" type="noConversion"/>
  </si>
  <si>
    <t>부안군 부안읍 석정로 255 3층</t>
    <phoneticPr fontId="1" type="noConversion"/>
  </si>
  <si>
    <t>전주시시설관리공단 체육공원운영부</t>
    <phoneticPr fontId="1" type="noConversion"/>
  </si>
  <si>
    <t>418-82-06007</t>
    <phoneticPr fontId="1" type="noConversion"/>
  </si>
  <si>
    <t>김병재</t>
    <phoneticPr fontId="1" type="noConversion"/>
  </si>
  <si>
    <t>010-6877-7205
063-239-2514</t>
    <phoneticPr fontId="1" type="noConversion"/>
  </si>
  <si>
    <t>성시웅</t>
    <phoneticPr fontId="1" type="noConversion"/>
  </si>
  <si>
    <t>체육공원운영부</t>
    <phoneticPr fontId="1" type="noConversion"/>
  </si>
  <si>
    <t>063-239-2663</t>
    <phoneticPr fontId="1" type="noConversion"/>
  </si>
  <si>
    <t>010-6892-5030</t>
    <phoneticPr fontId="1" type="noConversion"/>
  </si>
  <si>
    <t>ssw5030@jjss.or.kr</t>
  </si>
  <si>
    <t>전주시 덕진구 소리로6(덕진실내배드민턴장)</t>
    <phoneticPr fontId="1" type="noConversion"/>
  </si>
  <si>
    <t>배드민턴장 운영관리(1명)</t>
    <phoneticPr fontId="1" type="noConversion"/>
  </si>
  <si>
    <t>공영주차장 운영 행정업무 사무보조 / 통합관제시스템 유지보수 및 업무보조
마을버스 운영 관련 행정보조 및  승객 대상 설문조사
공공행정 보조 및 안내실 대면업무</t>
    <phoneticPr fontId="1" type="noConversion"/>
  </si>
  <si>
    <t>전주시시설관리공단 복지환경부①</t>
    <phoneticPr fontId="1" type="noConversion"/>
  </si>
  <si>
    <t>김동화</t>
    <phoneticPr fontId="1" type="noConversion"/>
  </si>
  <si>
    <t>복지환경부</t>
    <phoneticPr fontId="1" type="noConversion"/>
  </si>
  <si>
    <t>063-239-2619</t>
    <phoneticPr fontId="1" type="noConversion"/>
  </si>
  <si>
    <t>010-2992-2710</t>
    <phoneticPr fontId="1" type="noConversion"/>
  </si>
  <si>
    <t>kdh2000kdh@jjss.or.kr</t>
    <phoneticPr fontId="1" type="noConversion"/>
  </si>
  <si>
    <t>전주시 덕진구 기린대로 1055, 월드컵경기장 내 복지환경부 사무실</t>
    <phoneticPr fontId="1" type="noConversion"/>
  </si>
  <si>
    <t>종량제봉투 판매접수(1명)</t>
    <phoneticPr fontId="1" type="noConversion"/>
  </si>
  <si>
    <t>전주시설관리공단 복지환경부②</t>
    <phoneticPr fontId="1" type="noConversion"/>
  </si>
  <si>
    <t>이동운</t>
    <phoneticPr fontId="1" type="noConversion"/>
  </si>
  <si>
    <t>063-239-2690</t>
    <phoneticPr fontId="1" type="noConversion"/>
  </si>
  <si>
    <t>010-6642-6056</t>
    <phoneticPr fontId="1" type="noConversion"/>
  </si>
  <si>
    <t>woonas@jjss.or.kr</t>
  </si>
  <si>
    <t>전주시 완산구 콩쥐팥쥐로 1705-138, 전주승화원</t>
    <phoneticPr fontId="1" type="noConversion"/>
  </si>
  <si>
    <t>승화원 화장 접수(1명)</t>
    <phoneticPr fontId="1" type="noConversion"/>
  </si>
  <si>
    <t>전주시시설관리공단 체육관운영부</t>
    <phoneticPr fontId="1" type="noConversion"/>
  </si>
  <si>
    <t>최진영</t>
    <phoneticPr fontId="1" type="noConversion"/>
  </si>
  <si>
    <t>체육관운영부</t>
    <phoneticPr fontId="1" type="noConversion"/>
  </si>
  <si>
    <t>063-239-2538</t>
    <phoneticPr fontId="1" type="noConversion"/>
  </si>
  <si>
    <t>010-9813-2959</t>
    <phoneticPr fontId="1" type="noConversion"/>
  </si>
  <si>
    <t>zxzxzx1012@jjss.or.kr</t>
  </si>
  <si>
    <t>전주시 완산구 백제대로 310 화산체육관</t>
    <phoneticPr fontId="1" type="noConversion"/>
  </si>
  <si>
    <t>사무업무 및 안내실업무(1명)</t>
    <phoneticPr fontId="1" type="noConversion"/>
  </si>
  <si>
    <t>전주시시설관리공단 전략경영부</t>
    <phoneticPr fontId="1" type="noConversion"/>
  </si>
  <si>
    <t>전략경영부</t>
    <phoneticPr fontId="1" type="noConversion"/>
  </si>
  <si>
    <t>063-239-2514</t>
    <phoneticPr fontId="1" type="noConversion"/>
  </si>
  <si>
    <t>010-6877-7205</t>
    <phoneticPr fontId="1" type="noConversion"/>
  </si>
  <si>
    <t>kbj7205@jjss.or.kr</t>
  </si>
  <si>
    <t>행정업무 보조(1명)</t>
    <phoneticPr fontId="1" type="noConversion"/>
  </si>
  <si>
    <t>전주시시설관리공단 마을버스운영부</t>
    <phoneticPr fontId="1" type="noConversion"/>
  </si>
  <si>
    <t>조현진</t>
    <phoneticPr fontId="1" type="noConversion"/>
  </si>
  <si>
    <t>마을버스운영부</t>
    <phoneticPr fontId="1" type="noConversion"/>
  </si>
  <si>
    <t>063-239-2784</t>
    <phoneticPr fontId="1" type="noConversion"/>
  </si>
  <si>
    <t>010-4084-2262</t>
    <phoneticPr fontId="1" type="noConversion"/>
  </si>
  <si>
    <t>hyunjin8607@jjss.or.kr</t>
    <phoneticPr fontId="1" type="noConversion"/>
  </si>
  <si>
    <t>전주시 덕진구 추천로 427</t>
    <phoneticPr fontId="1" type="noConversion"/>
  </si>
  <si>
    <t>행정보조 및 민원점검(3명)</t>
    <phoneticPr fontId="1" type="noConversion"/>
  </si>
  <si>
    <t>㈜헤드아이티</t>
    <phoneticPr fontId="1" type="noConversion"/>
  </si>
  <si>
    <t>402-81-49251</t>
    <phoneticPr fontId="1" type="noConversion"/>
  </si>
  <si>
    <t>박준희</t>
    <phoneticPr fontId="1" type="noConversion"/>
  </si>
  <si>
    <t>010-7393-0515</t>
    <phoneticPr fontId="1" type="noConversion"/>
  </si>
  <si>
    <t>경영지원팀</t>
    <phoneticPr fontId="1" type="noConversion"/>
  </si>
  <si>
    <t>070-4173-8940</t>
    <phoneticPr fontId="1" type="noConversion"/>
  </si>
  <si>
    <t>jhpark@headit.co.kr</t>
    <phoneticPr fontId="1" type="noConversion"/>
  </si>
  <si>
    <t>전주시 완산구 홍산남로 19, 즐거운빌딩 5층</t>
    <phoneticPr fontId="1" type="noConversion"/>
  </si>
  <si>
    <t>영업지원팀 영업지원(2명)</t>
    <phoneticPr fontId="1" type="noConversion"/>
  </si>
  <si>
    <t>OA가능자</t>
    <phoneticPr fontId="1" type="noConversion"/>
  </si>
  <si>
    <t>영업지원, 영업관리, 사무 업무</t>
    <phoneticPr fontId="1" type="noConversion"/>
  </si>
  <si>
    <t>X</t>
  </si>
  <si>
    <t>월 200,000원 지원</t>
    <phoneticPr fontId="1" type="noConversion"/>
  </si>
  <si>
    <t>삼양화인테크놀로지㈜</t>
    <phoneticPr fontId="1" type="noConversion"/>
  </si>
  <si>
    <t>401-81-52995</t>
    <phoneticPr fontId="1" type="noConversion"/>
  </si>
  <si>
    <t>한윤희</t>
    <phoneticPr fontId="1" type="noConversion"/>
  </si>
  <si>
    <t>02-740-7045</t>
    <phoneticPr fontId="1" type="noConversion"/>
  </si>
  <si>
    <t>권재오</t>
    <phoneticPr fontId="1" type="noConversion"/>
  </si>
  <si>
    <t>지원팀</t>
    <phoneticPr fontId="1" type="noConversion"/>
  </si>
  <si>
    <t>063-440-0804</t>
    <phoneticPr fontId="1" type="noConversion"/>
  </si>
  <si>
    <t>010-4109-2669</t>
    <phoneticPr fontId="1" type="noConversion"/>
  </si>
  <si>
    <t>jaeoh.kwon@samyang.com</t>
    <phoneticPr fontId="1" type="noConversion"/>
  </si>
  <si>
    <t>군산시 자유무역1길 63</t>
    <phoneticPr fontId="1" type="noConversion"/>
  </si>
  <si>
    <t>08:30~17:30</t>
    <phoneticPr fontId="1" type="noConversion"/>
  </si>
  <si>
    <t>품질관리(1명)</t>
    <phoneticPr fontId="1" type="noConversion"/>
  </si>
  <si>
    <t>1. 화학공학, 고분자공학, 산업공학 관련 학과
2. 전공평점 3.5이상</t>
    <phoneticPr fontId="1" type="noConversion"/>
  </si>
  <si>
    <t>1. 품질경영기사 자격증 소지자 우대
2. 직무/전공관련 자격증 보유자
3. 직무체험 이수 후 본 회사에 입사의지가 있는 학생</t>
    <phoneticPr fontId="1" type="noConversion"/>
  </si>
  <si>
    <t>진행 직무에 대한 이론교육, 초급 실무 업무</t>
    <phoneticPr fontId="1" type="noConversion"/>
  </si>
  <si>
    <t>숙소제공, 조/중/석식 제공</t>
    <phoneticPr fontId="1" type="noConversion"/>
  </si>
  <si>
    <t>전기/계장(1명)</t>
    <phoneticPr fontId="1" type="noConversion"/>
  </si>
  <si>
    <t>1. 전기공학, 전자공학
2. 전공평점 3.5이상</t>
    <phoneticPr fontId="1" type="noConversion"/>
  </si>
  <si>
    <t>1. 전기기사, 전자기사 자격증 소지자 우대
2. 직무/전공관련 자격증 보유자
3. 직무체험 이수 후 본 회사에 입사의지가 있는 학생</t>
    <phoneticPr fontId="1" type="noConversion"/>
  </si>
  <si>
    <t>전북대학교소비자생활협동조합</t>
    <phoneticPr fontId="1" type="noConversion"/>
  </si>
  <si>
    <t>418-82-08155</t>
    <phoneticPr fontId="1" type="noConversion"/>
  </si>
  <si>
    <t>김형균</t>
    <phoneticPr fontId="1" type="noConversion"/>
  </si>
  <si>
    <t>010-3077-5392</t>
    <phoneticPr fontId="1" type="noConversion"/>
  </si>
  <si>
    <t>팀장</t>
    <phoneticPr fontId="1" type="noConversion"/>
  </si>
  <si>
    <t>063-270-2151~2</t>
    <phoneticPr fontId="1" type="noConversion"/>
  </si>
  <si>
    <t>jbnu567@naver.com</t>
    <phoneticPr fontId="1" type="noConversion"/>
  </si>
  <si>
    <t>전주시 덕진구 백제대로 567 전북대학교</t>
    <phoneticPr fontId="1" type="noConversion"/>
  </si>
  <si>
    <t>건지하우스 및 매장관리, 사무관리(2명)</t>
    <phoneticPr fontId="1" type="noConversion"/>
  </si>
  <si>
    <t>건지하우스 관리, 사무국 업무 보조, 생활협동조합 쿱스켓 매장 관리 보조, 식당 관리 보조(영양사 보조) 등</t>
    <phoneticPr fontId="1" type="noConversion"/>
  </si>
  <si>
    <t>식당관리(2명)</t>
    <phoneticPr fontId="1" type="noConversion"/>
  </si>
  <si>
    <t>식품영양학과(생활과학대)</t>
    <phoneticPr fontId="1" type="noConversion"/>
  </si>
  <si>
    <t>전북대학교병원</t>
    <phoneticPr fontId="1" type="noConversion"/>
  </si>
  <si>
    <t>418-82-03771</t>
    <phoneticPr fontId="1" type="noConversion"/>
  </si>
  <si>
    <t>정현주</t>
    <phoneticPr fontId="1" type="noConversion"/>
  </si>
  <si>
    <t>010-9292-0266</t>
    <phoneticPr fontId="1" type="noConversion"/>
  </si>
  <si>
    <t>교육인재개발실</t>
    <phoneticPr fontId="1" type="noConversion"/>
  </si>
  <si>
    <t>담당</t>
    <phoneticPr fontId="1" type="noConversion"/>
  </si>
  <si>
    <t>063-250-1015</t>
    <phoneticPr fontId="1" type="noConversion"/>
  </si>
  <si>
    <t>2005@jbuh.co.kr</t>
    <phoneticPr fontId="1" type="noConversion"/>
  </si>
  <si>
    <t>전주시 덕진구 건지로 20</t>
    <phoneticPr fontId="1" type="noConversion"/>
  </si>
  <si>
    <t>교육 업무(1명)</t>
    <phoneticPr fontId="1" type="noConversion"/>
  </si>
  <si>
    <t>대학병원(공공기관) 행정 업무에 대한 현장 학습 기회를 제공함으로써 실무경험 제공</t>
    <phoneticPr fontId="1" type="noConversion"/>
  </si>
  <si>
    <t>병원 업무(2명)</t>
    <phoneticPr fontId="1" type="noConversion"/>
  </si>
  <si>
    <t>인사 행정(1명)</t>
    <phoneticPr fontId="1" type="noConversion"/>
  </si>
  <si>
    <t>진료 행정(1명)</t>
    <phoneticPr fontId="1" type="noConversion"/>
  </si>
  <si>
    <t>치과진료 행정(1명)</t>
    <phoneticPr fontId="1" type="noConversion"/>
  </si>
  <si>
    <t>솔내청소년센터</t>
    <phoneticPr fontId="1" type="noConversion"/>
  </si>
  <si>
    <t>402-80-03879</t>
    <phoneticPr fontId="1" type="noConversion"/>
  </si>
  <si>
    <t>강진옥</t>
    <phoneticPr fontId="1" type="noConversion"/>
  </si>
  <si>
    <t>010-4642-8285</t>
    <phoneticPr fontId="1" type="noConversion"/>
  </si>
  <si>
    <t>사무국장</t>
    <phoneticPr fontId="1" type="noConversion"/>
  </si>
  <si>
    <t>063-278-8588</t>
    <phoneticPr fontId="1" type="noConversion"/>
  </si>
  <si>
    <t>solnaeuth@hanmail.net</t>
    <phoneticPr fontId="1" type="noConversion"/>
  </si>
  <si>
    <t>전주시 덕진구 동부대로 1079</t>
    <phoneticPr fontId="1" type="noConversion"/>
  </si>
  <si>
    <t>‘24. 12. 30.(월) ~ ‘25. 2. 14.(금)</t>
  </si>
  <si>
    <t>화~토</t>
    <phoneticPr fontId="1" type="noConversion"/>
  </si>
  <si>
    <t>문화공간 청소년활동지도(1명)</t>
    <phoneticPr fontId="1" type="noConversion"/>
  </si>
  <si>
    <t>청소년 문화활동 체험 프로그랩 보조, 문화공간 청소년활동 지도</t>
    <phoneticPr fontId="1" type="noConversion"/>
  </si>
  <si>
    <t>프로그램 기획, 체험활동 보조(2명)</t>
    <phoneticPr fontId="1" type="noConversion"/>
  </si>
  <si>
    <t>사회복지학, 아동복지학</t>
    <phoneticPr fontId="1" type="noConversion"/>
  </si>
  <si>
    <t>프로그램 기획</t>
    <phoneticPr fontId="1" type="noConversion"/>
  </si>
  <si>
    <t>모바일앱개발협동조합</t>
    <phoneticPr fontId="1" type="noConversion"/>
  </si>
  <si>
    <t>210-81-74321</t>
    <phoneticPr fontId="1" type="noConversion"/>
  </si>
  <si>
    <t>최원서</t>
    <phoneticPr fontId="1" type="noConversion"/>
  </si>
  <si>
    <t>010-4537-7808</t>
    <phoneticPr fontId="1" type="noConversion"/>
  </si>
  <si>
    <t>총괄</t>
    <phoneticPr fontId="1" type="noConversion"/>
  </si>
  <si>
    <t>대표</t>
    <phoneticPr fontId="1" type="noConversion"/>
  </si>
  <si>
    <t>1661-5108</t>
    <phoneticPr fontId="1" type="noConversion"/>
  </si>
  <si>
    <t>dev@mobileappdev.kr</t>
    <phoneticPr fontId="1" type="noConversion"/>
  </si>
  <si>
    <t>서울시 노원구 초안산로 12, 인덕대학교 연지스퀘어</t>
    <phoneticPr fontId="1" type="noConversion"/>
  </si>
  <si>
    <t>SW 개발(1명)</t>
    <phoneticPr fontId="1" type="noConversion"/>
  </si>
  <si>
    <t>공학 관련</t>
    <phoneticPr fontId="1" type="noConversion"/>
  </si>
  <si>
    <t>SW 개발</t>
    <phoneticPr fontId="1" type="noConversion"/>
  </si>
  <si>
    <t>디자인개발(1명)</t>
    <phoneticPr fontId="1" type="noConversion"/>
  </si>
  <si>
    <t>디자인 관련</t>
    <phoneticPr fontId="1" type="noConversion"/>
  </si>
  <si>
    <t>UI/UX 디자인 개발</t>
    <phoneticPr fontId="1" type="noConversion"/>
  </si>
  <si>
    <t>IT 컨설팅(1명)</t>
    <phoneticPr fontId="1" type="noConversion"/>
  </si>
  <si>
    <t>IT 컨설팅</t>
    <phoneticPr fontId="1" type="noConversion"/>
  </si>
  <si>
    <t>샴앙이노켐주식회사</t>
    <phoneticPr fontId="1" type="noConversion"/>
  </si>
  <si>
    <t>401-81-38237</t>
    <phoneticPr fontId="1" type="noConversion"/>
  </si>
  <si>
    <t>정원희</t>
    <phoneticPr fontId="1" type="noConversion"/>
  </si>
  <si>
    <t>010-7174-3747</t>
    <phoneticPr fontId="1" type="noConversion"/>
  </si>
  <si>
    <t>부장</t>
    <phoneticPr fontId="1" type="noConversion"/>
  </si>
  <si>
    <t>063-440-7122</t>
    <phoneticPr fontId="1" type="noConversion"/>
  </si>
  <si>
    <t>wonhee.jung@samyang.com</t>
    <phoneticPr fontId="1" type="noConversion"/>
  </si>
  <si>
    <t>군산시 자유무역1길 133</t>
    <phoneticPr fontId="1" type="noConversion"/>
  </si>
  <si>
    <t>생산관리(1명)</t>
    <phoneticPr fontId="1" type="noConversion"/>
  </si>
  <si>
    <t>화학공학과</t>
    <phoneticPr fontId="1" type="noConversion"/>
  </si>
  <si>
    <t>군산시 거주, 출퇴근 가능자 우대</t>
    <phoneticPr fontId="1" type="noConversion"/>
  </si>
  <si>
    <t>숙소제공(숙소 미이용시 교통비 지급), 조/중/석식 제공</t>
    <phoneticPr fontId="1" type="noConversion"/>
  </si>
  <si>
    <t>전기, 계장(1명)</t>
    <phoneticPr fontId="1" type="noConversion"/>
  </si>
  <si>
    <t>전기 및 계측 관련</t>
    <phoneticPr fontId="1" type="noConversion"/>
  </si>
  <si>
    <t>㈜정석케미칼</t>
    <phoneticPr fontId="1" type="noConversion"/>
  </si>
  <si>
    <t>139-81-05073</t>
    <phoneticPr fontId="1" type="noConversion"/>
  </si>
  <si>
    <t>송은오</t>
    <phoneticPr fontId="1" type="noConversion"/>
  </si>
  <si>
    <t>063-260-2204</t>
    <phoneticPr fontId="1" type="noConversion"/>
  </si>
  <si>
    <t>총무팀</t>
    <phoneticPr fontId="1" type="noConversion"/>
  </si>
  <si>
    <t>010-8846-0014</t>
    <phoneticPr fontId="1" type="noConversion"/>
  </si>
  <si>
    <t>tof543@jschem.co.kr</t>
    <phoneticPr fontId="1" type="noConversion"/>
  </si>
  <si>
    <t>완주군 봉동읍 완주산단5로 192</t>
    <phoneticPr fontId="1" type="noConversion"/>
  </si>
  <si>
    <t>총무(1명)</t>
    <phoneticPr fontId="1" type="noConversion"/>
  </si>
  <si>
    <t>화학공학, 신소재공학</t>
    <phoneticPr fontId="1" type="noConversion"/>
  </si>
  <si>
    <t>인사, 노무 업무보조</t>
    <phoneticPr fontId="1" type="noConversion"/>
  </si>
  <si>
    <t>O(전주운영)</t>
    <phoneticPr fontId="1" type="noConversion"/>
  </si>
  <si>
    <t>중식 제공</t>
    <phoneticPr fontId="1" type="noConversion"/>
  </si>
  <si>
    <t>군산시청소년문화의집</t>
    <phoneticPr fontId="1" type="noConversion"/>
  </si>
  <si>
    <t>401-82-63733</t>
    <phoneticPr fontId="1" type="noConversion"/>
  </si>
  <si>
    <t>신문순</t>
    <phoneticPr fontId="1" type="noConversion"/>
  </si>
  <si>
    <t>010-8711-0817</t>
    <phoneticPr fontId="1" type="noConversion"/>
  </si>
  <si>
    <t>063-451-7942</t>
    <phoneticPr fontId="1" type="noConversion"/>
  </si>
  <si>
    <t>010-8711-0817</t>
  </si>
  <si>
    <t>gsyouth79@hanmail.net</t>
    <phoneticPr fontId="1" type="noConversion"/>
  </si>
  <si>
    <t>군산시 양안로 133</t>
    <phoneticPr fontId="1" type="noConversion"/>
  </si>
  <si>
    <t>13:00~21:00</t>
    <phoneticPr fontId="1" type="noConversion"/>
  </si>
  <si>
    <t>청소년 활동기획(2명)</t>
    <phoneticPr fontId="1" type="noConversion"/>
  </si>
  <si>
    <t>삼양사한윤희</t>
    <phoneticPr fontId="5" type="noConversion"/>
  </si>
  <si>
    <t>yunhui.han@samyang.com</t>
    <phoneticPr fontId="5" type="noConversion"/>
  </si>
  <si>
    <t>NO</t>
    <phoneticPr fontId="5" type="noConversion"/>
  </si>
  <si>
    <t>사업장명</t>
    <phoneticPr fontId="5" type="noConversion"/>
  </si>
  <si>
    <t>사업자등록번호</t>
    <phoneticPr fontId="5" type="noConversion"/>
  </si>
  <si>
    <t>관리자</t>
    <phoneticPr fontId="5" type="noConversion"/>
  </si>
  <si>
    <t>담당자(직무멘토)</t>
    <phoneticPr fontId="5" type="noConversion"/>
  </si>
  <si>
    <t>근로지 주소</t>
    <phoneticPr fontId="5" type="noConversion"/>
  </si>
  <si>
    <t>근로기간</t>
    <phoneticPr fontId="5" type="noConversion"/>
  </si>
  <si>
    <t>근로일시</t>
    <phoneticPr fontId="5" type="noConversion"/>
  </si>
  <si>
    <t>업종</t>
    <phoneticPr fontId="5" type="noConversion"/>
  </si>
  <si>
    <t>배정직무</t>
    <phoneticPr fontId="5" type="noConversion"/>
  </si>
  <si>
    <t>선발
요청인원</t>
    <phoneticPr fontId="5" type="noConversion"/>
  </si>
  <si>
    <t>배정인원</t>
    <phoneticPr fontId="5" type="noConversion"/>
  </si>
  <si>
    <t>지 원 자 격</t>
    <phoneticPr fontId="5" type="noConversion"/>
  </si>
  <si>
    <t>연수내용</t>
    <phoneticPr fontId="5" type="noConversion"/>
  </si>
  <si>
    <t>통근버스
운행여부</t>
    <phoneticPr fontId="5" type="noConversion"/>
  </si>
  <si>
    <t>복리후생</t>
    <phoneticPr fontId="5" type="noConversion"/>
  </si>
  <si>
    <t>성  명</t>
    <phoneticPr fontId="5" type="noConversion"/>
  </si>
  <si>
    <t>직위</t>
    <phoneticPr fontId="5" type="noConversion"/>
  </si>
  <si>
    <t>소속부서</t>
    <phoneticPr fontId="5" type="noConversion"/>
  </si>
  <si>
    <t>전화번호</t>
    <phoneticPr fontId="5" type="noConversion"/>
  </si>
  <si>
    <t>휴대전화</t>
    <phoneticPr fontId="5" type="noConversion"/>
  </si>
  <si>
    <t>이메일</t>
    <phoneticPr fontId="5" type="noConversion"/>
  </si>
  <si>
    <t>요일</t>
    <phoneticPr fontId="5" type="noConversion"/>
  </si>
  <si>
    <t>시간</t>
    <phoneticPr fontId="5" type="noConversion"/>
  </si>
  <si>
    <t>전공(필수)</t>
    <phoneticPr fontId="5" type="noConversion"/>
  </si>
  <si>
    <t>자격증</t>
    <phoneticPr fontId="5" type="noConversion"/>
  </si>
  <si>
    <t>우대 및 기타사항</t>
    <phoneticPr fontId="5" type="noConversion"/>
  </si>
  <si>
    <t>㈜마바산업</t>
    <phoneticPr fontId="5" type="noConversion"/>
  </si>
  <si>
    <t>620-81-56743
602-85-23693</t>
    <phoneticPr fontId="5" type="noConversion"/>
  </si>
  <si>
    <t>박현태
방영순</t>
    <phoneticPr fontId="5" type="noConversion"/>
  </si>
  <si>
    <t>과장
사원</t>
    <phoneticPr fontId="5" type="noConversion"/>
  </si>
  <si>
    <t>경영지원팀</t>
    <phoneticPr fontId="5" type="noConversion"/>
  </si>
  <si>
    <t>063) 262-5318(0)
 070-4215-5305</t>
    <phoneticPr fontId="5" type="noConversion"/>
  </si>
  <si>
    <t>010-8699-1326
(010-8858-6848)</t>
    <phoneticPr fontId="5" type="noConversion"/>
  </si>
  <si>
    <t>hyuntae.park@maba.co.kr</t>
    <phoneticPr fontId="5" type="noConversion"/>
  </si>
  <si>
    <t>이혁</t>
    <phoneticPr fontId="5" type="noConversion"/>
  </si>
  <si>
    <t>차장</t>
    <phoneticPr fontId="5" type="noConversion"/>
  </si>
  <si>
    <t>사업기획팀</t>
    <phoneticPr fontId="5" type="noConversion"/>
  </si>
  <si>
    <t>완주군 봉동읍 완주산단1로317</t>
    <phoneticPr fontId="5" type="noConversion"/>
  </si>
  <si>
    <t>2025.12.29.(월)~2026.02.13.(금)</t>
    <phoneticPr fontId="5" type="noConversion"/>
  </si>
  <si>
    <t>월~금</t>
    <phoneticPr fontId="5" type="noConversion"/>
  </si>
  <si>
    <t>08:00~17:00</t>
    <phoneticPr fontId="5" type="noConversion"/>
  </si>
  <si>
    <t>자동차부품</t>
    <phoneticPr fontId="5" type="noConversion"/>
  </si>
  <si>
    <t>공대</t>
    <phoneticPr fontId="5" type="noConversion"/>
  </si>
  <si>
    <t>3D설계 및 전장관련 스킬 보유자
자동차, 전자, 기계 관련 전공자</t>
    <phoneticPr fontId="5" type="noConversion"/>
  </si>
  <si>
    <t>자동차특장 및 기술연구과제 보조</t>
    <phoneticPr fontId="5" type="noConversion"/>
  </si>
  <si>
    <t>X</t>
    <phoneticPr fontId="5" type="noConversion"/>
  </si>
  <si>
    <t>중식제공</t>
    <phoneticPr fontId="5" type="noConversion"/>
  </si>
  <si>
    <t>전희범</t>
    <phoneticPr fontId="5" type="noConversion"/>
  </si>
  <si>
    <t>사업운영팀</t>
    <phoneticPr fontId="5" type="noConversion"/>
  </si>
  <si>
    <t xml:space="preserve">(주)메디코스바이오텍 </t>
    <phoneticPr fontId="5" type="noConversion"/>
  </si>
  <si>
    <t>304-81-32757</t>
    <phoneticPr fontId="5" type="noConversion"/>
  </si>
  <si>
    <t>이석희</t>
    <phoneticPr fontId="5" type="noConversion"/>
  </si>
  <si>
    <t>대리</t>
    <phoneticPr fontId="5" type="noConversion"/>
  </si>
  <si>
    <t>마케팅팀</t>
    <phoneticPr fontId="5" type="noConversion"/>
  </si>
  <si>
    <t>02-6264-0114</t>
    <phoneticPr fontId="5" type="noConversion"/>
  </si>
  <si>
    <t>010-6401-1737</t>
    <phoneticPr fontId="5" type="noConversion"/>
  </si>
  <si>
    <t>seokhee716@medicosbiotech.com</t>
    <phoneticPr fontId="5" type="noConversion"/>
  </si>
  <si>
    <t>익산시 함열읍 익산대로 78길 13-6, 2층 205호</t>
    <phoneticPr fontId="5" type="noConversion"/>
  </si>
  <si>
    <t>09:00~18:00</t>
    <phoneticPr fontId="5" type="noConversion"/>
  </si>
  <si>
    <t>바이오연구개발,화장품제조</t>
    <phoneticPr fontId="5" type="noConversion"/>
  </si>
  <si>
    <t>마케팅 콘텐츠 제작</t>
    <phoneticPr fontId="5" type="noConversion"/>
  </si>
  <si>
    <t>무관</t>
    <phoneticPr fontId="5" type="noConversion"/>
  </si>
  <si>
    <t>일러스트,포토샵 사용 가능자</t>
    <phoneticPr fontId="5" type="noConversion"/>
  </si>
  <si>
    <t>디자인 관련학과(우대)</t>
    <phoneticPr fontId="5" type="noConversion"/>
  </si>
  <si>
    <t>브랜드 닥터그라프트(Dr.GRAFT) 및 스파이더마(SP:DER:MA) 마케팅 콘텐츠 상세페이
지 전시회 부스 백월 등 디자인 작업</t>
    <phoneticPr fontId="5" type="noConversion"/>
  </si>
  <si>
    <t>삼양화인테크놀로지㈜</t>
    <phoneticPr fontId="5" type="noConversion"/>
  </si>
  <si>
    <t>401-81-52995</t>
    <phoneticPr fontId="5" type="noConversion"/>
  </si>
  <si>
    <t>권재오</t>
    <phoneticPr fontId="5" type="noConversion"/>
  </si>
  <si>
    <t>지원팀</t>
    <phoneticPr fontId="5" type="noConversion"/>
  </si>
  <si>
    <t>063-440-0804</t>
    <phoneticPr fontId="5" type="noConversion"/>
  </si>
  <si>
    <t>010-4109-2669</t>
    <phoneticPr fontId="5" type="noConversion"/>
  </si>
  <si>
    <t>jaeoh.kwon@samyang.com</t>
    <phoneticPr fontId="5" type="noConversion"/>
  </si>
  <si>
    <t>최예진</t>
    <phoneticPr fontId="5" type="noConversion"/>
  </si>
  <si>
    <t>매니저</t>
    <phoneticPr fontId="5" type="noConversion"/>
  </si>
  <si>
    <t>환경기술팀</t>
    <phoneticPr fontId="5" type="noConversion"/>
  </si>
  <si>
    <t>군산시 자유무역1길 63</t>
    <phoneticPr fontId="5" type="noConversion"/>
  </si>
  <si>
    <t>08:30~17:30</t>
    <phoneticPr fontId="5" type="noConversion"/>
  </si>
  <si>
    <t>제조업
(이온교환수지)</t>
    <phoneticPr fontId="5" type="noConversion"/>
  </si>
  <si>
    <t>품질관리</t>
    <phoneticPr fontId="5" type="noConversion"/>
  </si>
  <si>
    <t>화학공학</t>
    <phoneticPr fontId="5" type="noConversion"/>
  </si>
  <si>
    <t>-</t>
    <phoneticPr fontId="5" type="noConversion"/>
  </si>
  <si>
    <t>1. 전공평점 3.5 이상(필수)
2. 직무관련 자격증 보유자 및 Toeic speaking 110점 이상 또는 OPIc IL등급 이상
3. 삼양화인테크놀로지 견학 프로그램 참여자</t>
    <phoneticPr fontId="5" type="noConversion"/>
  </si>
  <si>
    <t>담당 직무에 대한 이해</t>
    <phoneticPr fontId="5" type="noConversion"/>
  </si>
  <si>
    <t>기숙사제공, 중식 제공</t>
    <phoneticPr fontId="5" type="noConversion"/>
  </si>
  <si>
    <t>배상원</t>
    <phoneticPr fontId="5" type="noConversion"/>
  </si>
  <si>
    <t>생산팀 보전파트</t>
    <phoneticPr fontId="5" type="noConversion"/>
  </si>
  <si>
    <t>전기/계장</t>
    <phoneticPr fontId="5" type="noConversion"/>
  </si>
  <si>
    <t>전기전자</t>
    <phoneticPr fontId="5" type="noConversion"/>
  </si>
  <si>
    <t>솔내청소년센터</t>
    <phoneticPr fontId="5" type="noConversion"/>
  </si>
  <si>
    <t>402-80-03879</t>
    <phoneticPr fontId="5" type="noConversion"/>
  </si>
  <si>
    <t>강진옥</t>
    <phoneticPr fontId="5" type="noConversion"/>
  </si>
  <si>
    <t>사무국장</t>
    <phoneticPr fontId="5" type="noConversion"/>
  </si>
  <si>
    <t>063-278-8588</t>
    <phoneticPr fontId="5" type="noConversion"/>
  </si>
  <si>
    <t>010-4642-8285</t>
    <phoneticPr fontId="5" type="noConversion"/>
  </si>
  <si>
    <t>solnaeuth@hanmail.net</t>
    <phoneticPr fontId="5" type="noConversion"/>
  </si>
  <si>
    <t>전주시 덕진구 동부대로 1079</t>
    <phoneticPr fontId="5" type="noConversion"/>
  </si>
  <si>
    <t>2025.12.30.(화)~2026.02.14.(토)</t>
  </si>
  <si>
    <t>화~토</t>
    <phoneticPr fontId="5" type="noConversion"/>
  </si>
  <si>
    <t>교육·서비스업</t>
    <phoneticPr fontId="5" type="noConversion"/>
  </si>
  <si>
    <t>솔내마루 청소년활동지도</t>
    <phoneticPr fontId="5" type="noConversion"/>
  </si>
  <si>
    <t>전공무관</t>
    <phoneticPr fontId="5" type="noConversion"/>
  </si>
  <si>
    <t>인근 거주자</t>
    <phoneticPr fontId="5" type="noConversion"/>
  </si>
  <si>
    <t xml:space="preserve">청소년 문화활동 체험 프로그랩 보조, </t>
    <phoneticPr fontId="5" type="noConversion"/>
  </si>
  <si>
    <t>정혜윤</t>
    <phoneticPr fontId="5" type="noConversion"/>
  </si>
  <si>
    <t>과장</t>
    <phoneticPr fontId="5" type="noConversion"/>
  </si>
  <si>
    <t>운영지원팀</t>
    <phoneticPr fontId="5" type="noConversion"/>
  </si>
  <si>
    <t>프로그램 기획, 체험활동 지도</t>
    <phoneticPr fontId="5" type="noConversion"/>
  </si>
  <si>
    <t>사회복지학, 아동복지학(우대)</t>
    <phoneticPr fontId="5" type="noConversion"/>
  </si>
  <si>
    <t>문화공간 청소년활동 지도, 프로그램 기획</t>
    <phoneticPr fontId="5" type="noConversion"/>
  </si>
  <si>
    <t>기민주</t>
    <phoneticPr fontId="5" type="noConversion"/>
  </si>
  <si>
    <t>교육팀장</t>
    <phoneticPr fontId="5" type="noConversion"/>
  </si>
  <si>
    <t>교육팀</t>
    <phoneticPr fontId="5" type="noConversion"/>
  </si>
  <si>
    <t>㈜씨앤피인포텍</t>
    <phoneticPr fontId="5" type="noConversion"/>
  </si>
  <si>
    <t>402-81-46521</t>
    <phoneticPr fontId="5" type="noConversion"/>
  </si>
  <si>
    <t>박윤철</t>
    <phoneticPr fontId="5" type="noConversion"/>
  </si>
  <si>
    <t>이사</t>
    <phoneticPr fontId="5" type="noConversion"/>
  </si>
  <si>
    <t>관리</t>
    <phoneticPr fontId="5" type="noConversion"/>
  </si>
  <si>
    <t>063-247-9158</t>
    <phoneticPr fontId="5" type="noConversion"/>
  </si>
  <si>
    <t>010-2650-9117</t>
    <phoneticPr fontId="5" type="noConversion"/>
  </si>
  <si>
    <t>ycpark55@naver.com</t>
    <phoneticPr fontId="5" type="noConversion"/>
  </si>
  <si>
    <t>전주시 덕진구 호성 3길 20, 203호</t>
    <phoneticPr fontId="5" type="noConversion"/>
  </si>
  <si>
    <t>경영컨설팅</t>
    <phoneticPr fontId="5" type="noConversion"/>
  </si>
  <si>
    <t>경영 문서작성</t>
    <phoneticPr fontId="5" type="noConversion"/>
  </si>
  <si>
    <t>중소기업 경영컨설팅 문서 작성 및 자료 검색</t>
    <phoneticPr fontId="5" type="noConversion"/>
  </si>
  <si>
    <t>완판본문화관</t>
    <phoneticPr fontId="5" type="noConversion"/>
  </si>
  <si>
    <t>714-17-00354</t>
    <phoneticPr fontId="5" type="noConversion"/>
  </si>
  <si>
    <t>이수연</t>
    <phoneticPr fontId="5" type="noConversion"/>
  </si>
  <si>
    <t>직원</t>
    <phoneticPr fontId="5" type="noConversion"/>
  </si>
  <si>
    <t>063-231-2212</t>
    <phoneticPr fontId="5" type="noConversion"/>
  </si>
  <si>
    <t>010-7378-1550</t>
    <phoneticPr fontId="5" type="noConversion"/>
  </si>
  <si>
    <t>wanadm@naver.com</t>
    <phoneticPr fontId="5" type="noConversion"/>
  </si>
  <si>
    <t>전주시 완산구 전주천동로 2</t>
    <phoneticPr fontId="5" type="noConversion"/>
  </si>
  <si>
    <t>2025.12.30.(화)~2026.02.14.(토)</t>
    <phoneticPr fontId="5" type="noConversion"/>
  </si>
  <si>
    <t>문화 서비스업</t>
    <phoneticPr fontId="5" type="noConversion"/>
  </si>
  <si>
    <t>문화예술교육 및 홍보</t>
    <phoneticPr fontId="5" type="noConversion"/>
  </si>
  <si>
    <t>지역의 문화기관 운영 및 기록문화유산 활용 실무를 경험하게 함으로써문화 기획, 전시 홍보, 교육 운영 분야의 직무 이해도 제고</t>
    <phoneticPr fontId="5" type="noConversion"/>
  </si>
  <si>
    <t>전북대학교병원</t>
    <phoneticPr fontId="5" type="noConversion"/>
  </si>
  <si>
    <t>418-82-03771</t>
    <phoneticPr fontId="5" type="noConversion"/>
  </si>
  <si>
    <t>정현주</t>
    <phoneticPr fontId="5" type="noConversion"/>
  </si>
  <si>
    <t>교육인재개발실</t>
    <phoneticPr fontId="5" type="noConversion"/>
  </si>
  <si>
    <t>063-250-1015</t>
    <phoneticPr fontId="5" type="noConversion"/>
  </si>
  <si>
    <t>010-9292-0266</t>
    <phoneticPr fontId="5" type="noConversion"/>
  </si>
  <si>
    <t>2005@jbuh.co.kr</t>
    <phoneticPr fontId="5" type="noConversion"/>
  </si>
  <si>
    <t>이상현</t>
    <phoneticPr fontId="5" type="noConversion"/>
  </si>
  <si>
    <t>팀장</t>
    <phoneticPr fontId="5" type="noConversion"/>
  </si>
  <si>
    <t>전주시 덕진구 건지로 20</t>
    <phoneticPr fontId="5" type="noConversion"/>
  </si>
  <si>
    <t>보건업</t>
    <phoneticPr fontId="5" type="noConversion"/>
  </si>
  <si>
    <t>교육인재개발실 업무</t>
    <phoneticPr fontId="5" type="noConversion"/>
  </si>
  <si>
    <t>대학병원(공공기관) 행정 업무에 대한 현장 학습 기회를 제공함으로써 실무경험 제공</t>
    <phoneticPr fontId="5" type="noConversion"/>
  </si>
  <si>
    <t>조래길</t>
    <phoneticPr fontId="5" type="noConversion"/>
  </si>
  <si>
    <t>기획예산과</t>
    <phoneticPr fontId="5" type="noConversion"/>
  </si>
  <si>
    <t>기획예산과 업무</t>
    <phoneticPr fontId="5" type="noConversion"/>
  </si>
  <si>
    <t>이유미</t>
    <phoneticPr fontId="5" type="noConversion"/>
  </si>
  <si>
    <t>대외협력홍보실</t>
    <phoneticPr fontId="5" type="noConversion"/>
  </si>
  <si>
    <t>대외협력홍보실 업무</t>
    <phoneticPr fontId="5" type="noConversion"/>
  </si>
  <si>
    <t>미디어학과</t>
    <phoneticPr fontId="5" type="noConversion"/>
  </si>
  <si>
    <t>유남희</t>
    <phoneticPr fontId="5" type="noConversion"/>
  </si>
  <si>
    <t>원무과</t>
    <phoneticPr fontId="5" type="noConversion"/>
  </si>
  <si>
    <t>원무과 업무</t>
    <phoneticPr fontId="5" type="noConversion"/>
  </si>
  <si>
    <t>총무과인사팀 업무</t>
    <phoneticPr fontId="5" type="noConversion"/>
  </si>
  <si>
    <t>김신원</t>
    <phoneticPr fontId="5" type="noConversion"/>
  </si>
  <si>
    <t>총무과인사팀</t>
    <phoneticPr fontId="5" type="noConversion"/>
  </si>
  <si>
    <t>장애인구강진료센터</t>
    <phoneticPr fontId="5" type="noConversion"/>
  </si>
  <si>
    <t>전북대학교병원(의료기기중개임상시험지원센터)</t>
    <phoneticPr fontId="5" type="noConversion"/>
  </si>
  <si>
    <t>강승록</t>
    <phoneticPr fontId="5" type="noConversion"/>
  </si>
  <si>
    <t>연구교수
(본부장)</t>
    <phoneticPr fontId="5" type="noConversion"/>
  </si>
  <si>
    <t>의료기기중개임상시험지원센터</t>
    <phoneticPr fontId="5" type="noConversion"/>
  </si>
  <si>
    <t>063-259-3458</t>
    <phoneticPr fontId="5" type="noConversion"/>
  </si>
  <si>
    <t>010-6687-2120</t>
    <phoneticPr fontId="5" type="noConversion"/>
  </si>
  <si>
    <t>okokokman@naver.com</t>
    <phoneticPr fontId="5" type="noConversion"/>
  </si>
  <si>
    <t>의료기기 전주기 지원 과정 보조업무</t>
    <phoneticPr fontId="5" type="noConversion"/>
  </si>
  <si>
    <t>바이오메디컬공학부</t>
    <phoneticPr fontId="5" type="noConversion"/>
  </si>
  <si>
    <t>의료기기 임상시험 보조
의료기기안전정보모니터링 업무 보조
의료기기 연구개발 보조</t>
    <phoneticPr fontId="5" type="noConversion"/>
  </si>
  <si>
    <t>전북대학교
소비자생활협동조합</t>
    <phoneticPr fontId="5" type="noConversion"/>
  </si>
  <si>
    <t>418-82-08155</t>
    <phoneticPr fontId="5" type="noConversion"/>
  </si>
  <si>
    <t>김형균</t>
    <phoneticPr fontId="5" type="noConversion"/>
  </si>
  <si>
    <t>063-270-2151~2</t>
    <phoneticPr fontId="5" type="noConversion"/>
  </si>
  <si>
    <t>010-3077-5392</t>
    <phoneticPr fontId="5" type="noConversion"/>
  </si>
  <si>
    <t>jbnu567@naver.com</t>
    <phoneticPr fontId="5" type="noConversion"/>
  </si>
  <si>
    <t>전주시 덕진구 백제대로 567 전북대학교</t>
    <phoneticPr fontId="5" type="noConversion"/>
  </si>
  <si>
    <t>소매,커피점 등</t>
    <phoneticPr fontId="5" type="noConversion"/>
  </si>
  <si>
    <t>건지하우스 및 매장관리, 사무업무 보조</t>
    <phoneticPr fontId="5" type="noConversion"/>
  </si>
  <si>
    <t>건지하우스 관리, 사무국 업무 보조, 생활협동조합 쿱스켓 매장 관리 보조, 식당 관리 보조(영양사 보조) 등</t>
    <phoneticPr fontId="5" type="noConversion"/>
  </si>
  <si>
    <t>식당관리</t>
    <phoneticPr fontId="5" type="noConversion"/>
  </si>
  <si>
    <t>식품영양학과(생활과학대)</t>
    <phoneticPr fontId="5" type="noConversion"/>
  </si>
  <si>
    <t>전주시한옥마을사업소</t>
    <phoneticPr fontId="5" type="noConversion"/>
  </si>
  <si>
    <t>418-83-00034</t>
    <phoneticPr fontId="5" type="noConversion"/>
  </si>
  <si>
    <t>김선희</t>
    <phoneticPr fontId="5" type="noConversion"/>
  </si>
  <si>
    <t>주무관</t>
    <phoneticPr fontId="5" type="noConversion"/>
  </si>
  <si>
    <t>063-286-5125</t>
    <phoneticPr fontId="5" type="noConversion"/>
  </si>
  <si>
    <t>010-3327-1343</t>
    <phoneticPr fontId="5" type="noConversion"/>
  </si>
  <si>
    <t>yilim750@korea.kr</t>
    <phoneticPr fontId="5" type="noConversion"/>
  </si>
  <si>
    <t>전주시 완산구 노송광장로 10</t>
    <phoneticPr fontId="5" type="noConversion"/>
  </si>
  <si>
    <t>사학과, 고고문화인류학과</t>
    <phoneticPr fontId="5" type="noConversion"/>
  </si>
  <si>
    <t>(사)지방자치정책연구원</t>
    <phoneticPr fontId="5" type="noConversion"/>
  </si>
  <si>
    <t>187-82-00225</t>
    <phoneticPr fontId="5" type="noConversion"/>
  </si>
  <si>
    <t>이동호</t>
    <phoneticPr fontId="5" type="noConversion"/>
  </si>
  <si>
    <t>본부장</t>
    <phoneticPr fontId="5" type="noConversion"/>
  </si>
  <si>
    <t>경영지원본부</t>
    <phoneticPr fontId="5" type="noConversion"/>
  </si>
  <si>
    <r>
      <rPr>
        <b/>
        <sz val="11"/>
        <color indexed="8"/>
        <rFont val="맑은 고딕"/>
        <family val="3"/>
        <charset val="129"/>
      </rPr>
      <t>070-4144-3244</t>
    </r>
    <r>
      <rPr>
        <sz val="11"/>
        <color theme="1"/>
        <rFont val="맑은 고딕"/>
        <family val="3"/>
        <charset val="129"/>
        <scheme val="minor"/>
      </rPr>
      <t xml:space="preserve">
063-221-0117
062-682-0117</t>
    </r>
    <phoneticPr fontId="5" type="noConversion"/>
  </si>
  <si>
    <t>010-4601-6985</t>
    <phoneticPr fontId="5" type="noConversion"/>
  </si>
  <si>
    <t>happypolicy@naver.com</t>
    <phoneticPr fontId="5" type="noConversion"/>
  </si>
  <si>
    <t>이정훈</t>
    <phoneticPr fontId="5" type="noConversion"/>
  </si>
  <si>
    <t>사회과학</t>
    <phoneticPr fontId="5" type="noConversion"/>
  </si>
  <si>
    <t>전주시 완산구 홍산북로 17-5, 4층(효자동2가)</t>
    <phoneticPr fontId="5" type="noConversion"/>
  </si>
  <si>
    <t>학술연구
원가계산</t>
    <phoneticPr fontId="5" type="noConversion"/>
  </si>
  <si>
    <t>사회과학 
연구보조</t>
    <phoneticPr fontId="5" type="noConversion"/>
  </si>
  <si>
    <t>건축,토목,도시공학,생태조경디자인,한옥학</t>
    <phoneticPr fontId="5" type="noConversion"/>
  </si>
  <si>
    <t>사무실 근무 선호자(현장근무 없음)
졸업 후 해당기업 취업 희망자</t>
    <phoneticPr fontId="5" type="noConversion"/>
  </si>
  <si>
    <t>사회과학 및 건축문화 관련한 학술연구보고서 작성을 위한 업무보조</t>
    <phoneticPr fontId="5" type="noConversion"/>
  </si>
  <si>
    <t>출/퇴근 교통카드 지급, 점심 식비 지급</t>
    <phoneticPr fontId="5" type="noConversion"/>
  </si>
  <si>
    <t>이호경</t>
    <phoneticPr fontId="5" type="noConversion"/>
  </si>
  <si>
    <t>부장</t>
    <phoneticPr fontId="5" type="noConversion"/>
  </si>
  <si>
    <t>건축문화</t>
    <phoneticPr fontId="5" type="noConversion"/>
  </si>
  <si>
    <t>건축문화 
연구보조</t>
    <phoneticPr fontId="5" type="noConversion"/>
  </si>
  <si>
    <t>경영,경제,사회학,통계,사학,고고문화인류학</t>
    <phoneticPr fontId="5" type="noConversion"/>
  </si>
  <si>
    <t>한국농업기술진흥원(김제)</t>
    <phoneticPr fontId="5" type="noConversion"/>
  </si>
  <si>
    <t>124-82-18476</t>
    <phoneticPr fontId="5" type="noConversion"/>
  </si>
  <si>
    <t>조원</t>
    <phoneticPr fontId="5" type="noConversion"/>
  </si>
  <si>
    <t>연구원</t>
    <phoneticPr fontId="5" type="noConversion"/>
  </si>
  <si>
    <t>혁신기술실증팀</t>
    <phoneticPr fontId="5" type="noConversion"/>
  </si>
  <si>
    <t>063-548-3555</t>
    <phoneticPr fontId="5" type="noConversion"/>
  </si>
  <si>
    <t>010-7503-5018</t>
    <phoneticPr fontId="5" type="noConversion"/>
  </si>
  <si>
    <t>cho1@koat.or.kr</t>
    <phoneticPr fontId="5" type="noConversion"/>
  </si>
  <si>
    <t>김제시 백구면 황토로 1079</t>
    <phoneticPr fontId="5" type="noConversion"/>
  </si>
  <si>
    <t>스마트팜 재배·장비 및 운영시스템 운영 보조</t>
    <phoneticPr fontId="5" type="noConversion"/>
  </si>
  <si>
    <t>스마트팜학과(우대)</t>
    <phoneticPr fontId="5" type="noConversion"/>
  </si>
  <si>
    <t>운전면허(우대)</t>
    <phoneticPr fontId="5" type="noConversion"/>
  </si>
  <si>
    <t>온실 작물 재배·실증장비 실습,  운영시스템 활용 등 업무보조</t>
    <phoneticPr fontId="5" type="noConversion"/>
  </si>
  <si>
    <t>한국생명공학연구원(정읍)</t>
    <phoneticPr fontId="5" type="noConversion"/>
  </si>
  <si>
    <t>314-82-06063</t>
    <phoneticPr fontId="5" type="noConversion"/>
  </si>
  <si>
    <t>유다영</t>
    <phoneticPr fontId="5" type="noConversion"/>
  </si>
  <si>
    <t>학연협력실</t>
    <phoneticPr fontId="5" type="noConversion"/>
  </si>
  <si>
    <t>042-860-4743</t>
    <phoneticPr fontId="5" type="noConversion"/>
  </si>
  <si>
    <t>dyyu@kribb.re.kr</t>
    <phoneticPr fontId="5" type="noConversion"/>
  </si>
  <si>
    <t>이정숙
엄미경</t>
    <phoneticPr fontId="5" type="noConversion"/>
  </si>
  <si>
    <t>책임연구원</t>
    <phoneticPr fontId="5" type="noConversion"/>
  </si>
  <si>
    <t>생물지원센터</t>
    <phoneticPr fontId="5" type="noConversion"/>
  </si>
  <si>
    <t>063-570-5624</t>
    <phoneticPr fontId="5" type="noConversion"/>
  </si>
  <si>
    <t>mkeom@kribb.re.kr</t>
    <phoneticPr fontId="5" type="noConversion"/>
  </si>
  <si>
    <t>전북특별자치도 정읍시 입신길 181</t>
    <phoneticPr fontId="5" type="noConversion"/>
  </si>
  <si>
    <t>연구및개발업</t>
    <phoneticPr fontId="5" type="noConversion"/>
  </si>
  <si>
    <t>미생물 배양, 보존</t>
    <phoneticPr fontId="5" type="noConversion"/>
  </si>
  <si>
    <t>미생물 배지 제조, 미생물 보존 준비(앰플, 바이알), 미생물 배양 실습, 미생물 보존 실습 등 미생물자원 관리 기초 기술 실습</t>
    <phoneticPr fontId="5" type="noConversion"/>
  </si>
  <si>
    <t>신나리</t>
    <phoneticPr fontId="5" type="noConversion"/>
  </si>
  <si>
    <t>선임연구원</t>
    <phoneticPr fontId="5" type="noConversion"/>
  </si>
  <si>
    <t>해양유래 호염성 미생물자원 장기보존 기술개발</t>
    <phoneticPr fontId="5" type="noConversion"/>
  </si>
  <si>
    <t>미생물학, 생명과학 등 유사전공</t>
    <phoneticPr fontId="5" type="noConversion"/>
  </si>
  <si>
    <t>상위 학위과정 진학 희망자 우대</t>
    <phoneticPr fontId="5" type="noConversion"/>
  </si>
  <si>
    <r>
      <rPr>
        <sz val="11"/>
        <color indexed="8"/>
        <rFont val="Segoe UI Symbol"/>
        <family val="2"/>
      </rPr>
      <t>◦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난배양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및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난보존성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미생물자원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보존기술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개발</t>
    </r>
    <r>
      <rPr>
        <sz val="11"/>
        <color indexed="8"/>
        <rFont val="Calibri"/>
        <family val="2"/>
      </rPr>
      <t xml:space="preserve">
  - </t>
    </r>
    <r>
      <rPr>
        <sz val="11"/>
        <color theme="1"/>
        <rFont val="맑은 고딕"/>
        <family val="3"/>
        <charset val="129"/>
        <scheme val="minor"/>
      </rPr>
      <t>호기성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세균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및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고세균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자원관리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및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장기보존기술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개발</t>
    </r>
    <r>
      <rPr>
        <sz val="11"/>
        <color indexed="8"/>
        <rFont val="Calibri"/>
        <family val="2"/>
      </rPr>
      <t xml:space="preserve">
  - </t>
    </r>
    <r>
      <rPr>
        <sz val="11"/>
        <color theme="1"/>
        <rFont val="맑은 고딕"/>
        <family val="3"/>
        <charset val="129"/>
        <scheme val="minor"/>
      </rPr>
      <t>해양유래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호염성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미생물</t>
    </r>
    <r>
      <rPr>
        <sz val="11"/>
        <color indexed="8"/>
        <rFont val="Calibri"/>
        <family val="2"/>
      </rPr>
      <t xml:space="preserve">, </t>
    </r>
    <r>
      <rPr>
        <sz val="11"/>
        <color theme="1"/>
        <rFont val="맑은 고딕"/>
        <family val="3"/>
        <charset val="129"/>
        <scheme val="minor"/>
      </rPr>
      <t>고세균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포함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다양한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미생물군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배양</t>
    </r>
    <r>
      <rPr>
        <sz val="11"/>
        <color indexed="8"/>
        <rFont val="Calibri"/>
        <family val="2"/>
      </rPr>
      <t>/</t>
    </r>
    <r>
      <rPr>
        <sz val="11"/>
        <color theme="1"/>
        <rFont val="맑은 고딕"/>
        <family val="3"/>
        <charset val="129"/>
        <scheme val="minor"/>
      </rPr>
      <t>보존</t>
    </r>
    <r>
      <rPr>
        <sz val="11"/>
        <color indexed="8"/>
        <rFont val="Calibri"/>
        <family val="2"/>
      </rPr>
      <t>/</t>
    </r>
    <r>
      <rPr>
        <sz val="11"/>
        <color theme="1"/>
        <rFont val="맑은 고딕"/>
        <family val="3"/>
        <charset val="129"/>
        <scheme val="minor"/>
      </rPr>
      <t>관리</t>
    </r>
    <r>
      <rPr>
        <sz val="11"/>
        <color indexed="8"/>
        <rFont val="Calibri"/>
        <family val="2"/>
      </rPr>
      <t xml:space="preserve">
 </t>
    </r>
    <r>
      <rPr>
        <sz val="11"/>
        <color indexed="8"/>
        <rFont val="Segoe UI Symbol"/>
        <family val="2"/>
      </rPr>
      <t>◦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마이크로바이옴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중심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공생미생물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발굴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및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활용</t>
    </r>
    <r>
      <rPr>
        <sz val="11"/>
        <color indexed="8"/>
        <rFont val="Calibri"/>
        <family val="2"/>
      </rPr>
      <t xml:space="preserve">
  - </t>
    </r>
    <r>
      <rPr>
        <sz val="11"/>
        <color theme="1"/>
        <rFont val="맑은 고딕"/>
        <family val="3"/>
        <charset val="129"/>
        <scheme val="minor"/>
      </rPr>
      <t>마이크로바이옴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유래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혐기성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미생물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분리</t>
    </r>
    <r>
      <rPr>
        <sz val="11"/>
        <color indexed="8"/>
        <rFont val="Calibri"/>
        <family val="2"/>
      </rPr>
      <t>/</t>
    </r>
    <r>
      <rPr>
        <sz val="11"/>
        <color theme="1"/>
        <rFont val="맑은 고딕"/>
        <family val="3"/>
        <charset val="129"/>
        <scheme val="minor"/>
      </rPr>
      <t>동정</t>
    </r>
    <r>
      <rPr>
        <sz val="11"/>
        <color indexed="8"/>
        <rFont val="Calibri"/>
        <family val="2"/>
      </rPr>
      <t>/</t>
    </r>
    <r>
      <rPr>
        <sz val="11"/>
        <color theme="1"/>
        <rFont val="맑은 고딕"/>
        <family val="3"/>
        <charset val="129"/>
        <scheme val="minor"/>
      </rPr>
      <t>보존</t>
    </r>
    <r>
      <rPr>
        <sz val="11"/>
        <color indexed="8"/>
        <rFont val="Calibri"/>
        <family val="2"/>
      </rPr>
      <t xml:space="preserve">
  - </t>
    </r>
    <r>
      <rPr>
        <sz val="11"/>
        <color theme="1"/>
        <rFont val="맑은 고딕"/>
        <family val="3"/>
        <charset val="129"/>
        <scheme val="minor"/>
      </rPr>
      <t>장내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마이크로바이옴</t>
    </r>
    <r>
      <rPr>
        <sz val="11"/>
        <color indexed="8"/>
        <rFont val="Calibri"/>
        <family val="2"/>
      </rPr>
      <t>-</t>
    </r>
    <r>
      <rPr>
        <sz val="11"/>
        <color theme="1"/>
        <rFont val="맑은 고딕"/>
        <family val="3"/>
        <charset val="129"/>
        <scheme val="minor"/>
      </rPr>
      <t>숙주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상호작용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동물실험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참여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  <scheme val="minor"/>
      </rPr>
      <t>가능</t>
    </r>
    <phoneticPr fontId="5" type="noConversion"/>
  </si>
  <si>
    <t>이승용</t>
    <phoneticPr fontId="5" type="noConversion"/>
  </si>
  <si>
    <t>기능성바이오소재연구센터</t>
    <phoneticPr fontId="5" type="noConversion"/>
  </si>
  <si>
    <t>063-570-5264</t>
    <phoneticPr fontId="5" type="noConversion"/>
  </si>
  <si>
    <t>lswdoc@kribb.re.kr</t>
    <phoneticPr fontId="5" type="noConversion"/>
  </si>
  <si>
    <t>천연물 분리/분석 및 구조 동정</t>
    <phoneticPr fontId="5" type="noConversion"/>
  </si>
  <si>
    <t>생명공학, 화학, 미생물, 기능성 소재 (우대)</t>
    <phoneticPr fontId="5" type="noConversion"/>
  </si>
  <si>
    <t>- 기능성바이오소재인 식물 및 미생물로부터 기능 성분 추출
 - 추출물 내 화합물 함량 분석(성분 분석, analytical HPLC 활용)
 - 추출물로부터 화합물 분리정제(컬럼 크로마토그래피, semi-prep. HPLC 활용) 
 - 항균, 항염 활성 검증</t>
    <phoneticPr fontId="5" type="noConversion"/>
  </si>
  <si>
    <t>한국석유관리원 전북본부</t>
    <phoneticPr fontId="5" type="noConversion"/>
  </si>
  <si>
    <t>402-82-12479</t>
    <phoneticPr fontId="5" type="noConversion"/>
  </si>
  <si>
    <t>완주군 봉동읍 둔산3로 155</t>
    <phoneticPr fontId="5" type="noConversion"/>
  </si>
  <si>
    <t>서비스기술검사</t>
    <phoneticPr fontId="5" type="noConversion"/>
  </si>
  <si>
    <t>연료유, LPG 시험분석</t>
    <phoneticPr fontId="5" type="noConversion"/>
  </si>
  <si>
    <t>- 석유화학 관련 시험분석 및 차세대연료에 관심이 있는 학생
'- 선발 시 성적,어학,자격사항 반영(증빙서류 있는 것만 인정)</t>
    <phoneticPr fontId="5" type="noConversion"/>
  </si>
  <si>
    <t>- 다양한 석유화학 시험분석 장비 활용을 통한 석유 및 석유대체연료의 특성과 국내 정유산업 및 에너지 유통관리체계 교육
'- 석유제품 유통관리에 대한 직무체험, 시험장비, 연료적 특성에 따라 시료전처리방법, 검량선 그리기 및 기기조작 등을 통한 실뢰성 있는 결과처리 등의 직무체험</t>
    <phoneticPr fontId="5" type="noConversion"/>
  </si>
  <si>
    <t>한국전기안전공사</t>
    <phoneticPr fontId="5" type="noConversion"/>
  </si>
  <si>
    <t>212-82-04696</t>
    <phoneticPr fontId="5" type="noConversion"/>
  </si>
  <si>
    <t>이재은</t>
    <phoneticPr fontId="5" type="noConversion"/>
  </si>
  <si>
    <t>주임</t>
    <phoneticPr fontId="5" type="noConversion"/>
  </si>
  <si>
    <t>인사혁신부</t>
    <phoneticPr fontId="5" type="noConversion"/>
  </si>
  <si>
    <t>063-716-2290</t>
    <phoneticPr fontId="5" type="noConversion"/>
  </si>
  <si>
    <t>010-7255-7059</t>
    <phoneticPr fontId="5" type="noConversion"/>
  </si>
  <si>
    <t>jaeun@kesco.or.kr</t>
    <phoneticPr fontId="5" type="noConversion"/>
  </si>
  <si>
    <t>남이슬</t>
    <phoneticPr fontId="5" type="noConversion"/>
  </si>
  <si>
    <t>주임연구원</t>
    <phoneticPr fontId="5" type="noConversion"/>
  </si>
  <si>
    <t>연구기획부</t>
    <phoneticPr fontId="5" type="noConversion"/>
  </si>
  <si>
    <t>063-716-2348</t>
    <phoneticPr fontId="5" type="noConversion"/>
  </si>
  <si>
    <t>010-4474-4401</t>
    <phoneticPr fontId="5" type="noConversion"/>
  </si>
  <si>
    <t>iseuln@kesco.or.kr</t>
    <phoneticPr fontId="5" type="noConversion"/>
  </si>
  <si>
    <t>완주군 이서면 안전로 111</t>
    <phoneticPr fontId="5" type="noConversion"/>
  </si>
  <si>
    <t>기술개발,검사등</t>
    <phoneticPr fontId="5" type="noConversion"/>
  </si>
  <si>
    <t>1.기획혁신지 업무(기획혁신처 전략기획부,이서)</t>
    <phoneticPr fontId="5" type="noConversion"/>
  </si>
  <si>
    <t>상경계열,사회과학계열,법학계열</t>
    <phoneticPr fontId="5" type="noConversion"/>
  </si>
  <si>
    <t>연구행정업무 보조
전기안전분야 국가표준 개발(COSD) 및 기타 연구업무 보조</t>
    <phoneticPr fontId="5" type="noConversion"/>
  </si>
  <si>
    <t>이지우</t>
    <phoneticPr fontId="5" type="noConversion"/>
  </si>
  <si>
    <t>063-716-2399</t>
    <phoneticPr fontId="5" type="noConversion"/>
  </si>
  <si>
    <t>kejiwoo@kesco.or.kr</t>
    <phoneticPr fontId="5" type="noConversion"/>
  </si>
  <si>
    <t>2.유니버셜안전예술단 운영 및 지역활성화사업(경영지원처 ESG경영부,이서)</t>
    <phoneticPr fontId="5" type="noConversion"/>
  </si>
  <si>
    <t>사회복지학과(우대)</t>
    <phoneticPr fontId="5" type="noConversion"/>
  </si>
  <si>
    <t>발달장애인으로 구성된 뮤지컬 팀 운영을 함께 할 수 있는 사회복지학 학부생 혹은 지역주민을 위한 축제 기획, 운영을 함께할 수 있는 사회과학대 학부생</t>
    <phoneticPr fontId="5" type="noConversion"/>
  </si>
  <si>
    <t>김정기</t>
    <phoneticPr fontId="5" type="noConversion"/>
  </si>
  <si>
    <t>063-716-2376</t>
    <phoneticPr fontId="5" type="noConversion"/>
  </si>
  <si>
    <t>kimenergy@kesco.or.kr</t>
    <phoneticPr fontId="5" type="noConversion"/>
  </si>
  <si>
    <t>3.정보화업무 보조(디지털정보처 정보시스템부,이서)</t>
    <phoneticPr fontId="5" type="noConversion"/>
  </si>
  <si>
    <t>(필수)컴퓨터인공지능학부</t>
    <phoneticPr fontId="5" type="noConversion"/>
  </si>
  <si>
    <t>4.정보화업무 보조(디지털정보처 ICT융합부,이서)</t>
    <phoneticPr fontId="5" type="noConversion"/>
  </si>
  <si>
    <t>(필수)소프트웨어공학과</t>
    <phoneticPr fontId="5" type="noConversion"/>
  </si>
  <si>
    <t>5.사무보조(감사실,이서)</t>
    <phoneticPr fontId="5" type="noConversion"/>
  </si>
  <si>
    <t>(필수)컴활1급,정보처리기사,사무자동화산업기사 중1개 보유</t>
    <phoneticPr fontId="5" type="noConversion"/>
  </si>
  <si>
    <t>6.연구행정(전기안전연구원 본원,이서)</t>
    <phoneticPr fontId="5" type="noConversion"/>
  </si>
  <si>
    <t>(우대)디자인학과</t>
    <phoneticPr fontId="5" type="noConversion"/>
  </si>
  <si>
    <t>(우대)Illustrator, Photoshop, Figma, XD 등 디자인 Tool 사용 가능자 및 보유자</t>
    <phoneticPr fontId="5" type="noConversion"/>
  </si>
  <si>
    <t>7. 전기안전 관련 연구(에너지저장연구센터,봉동)</t>
    <phoneticPr fontId="5" type="noConversion"/>
  </si>
  <si>
    <t>(우대)전기공학과</t>
    <phoneticPr fontId="5" type="noConversion"/>
  </si>
  <si>
    <t>8.전기재해연구보조(전기재해연구센터,정읍)</t>
    <phoneticPr fontId="5" type="noConversion"/>
  </si>
  <si>
    <t>전기,전자,IT 등</t>
    <phoneticPr fontId="5" type="noConversion"/>
  </si>
  <si>
    <t>9.재료분석 연구보조(전기재해연구센터,정읍)</t>
    <phoneticPr fontId="5" type="noConversion"/>
  </si>
  <si>
    <t>재료,화학 등</t>
    <phoneticPr fontId="5" type="noConversion"/>
  </si>
  <si>
    <t>10.사무보조(전기안전인재개발원,정읍)</t>
    <phoneticPr fontId="5" type="noConversion"/>
  </si>
  <si>
    <t>전기 관련 학과</t>
    <phoneticPr fontId="5" type="noConversion"/>
  </si>
  <si>
    <t>㈜헤드아이티</t>
    <phoneticPr fontId="5" type="noConversion"/>
  </si>
  <si>
    <t>402-81-49251</t>
    <phoneticPr fontId="5" type="noConversion"/>
  </si>
  <si>
    <t>박준희</t>
    <phoneticPr fontId="5" type="noConversion"/>
  </si>
  <si>
    <t>070-4173-8940</t>
    <phoneticPr fontId="5" type="noConversion"/>
  </si>
  <si>
    <t>010-7393-0515</t>
    <phoneticPr fontId="5" type="noConversion"/>
  </si>
  <si>
    <t>jhpark@headit.co.kr</t>
    <phoneticPr fontId="5" type="noConversion"/>
  </si>
  <si>
    <t>이주현
(멘토)</t>
    <phoneticPr fontId="5" type="noConversion"/>
  </si>
  <si>
    <t>영업지원팀</t>
    <phoneticPr fontId="5" type="noConversion"/>
  </si>
  <si>
    <t>전주시 완산구 홍산남로 19, 즐거운빌딩 5층</t>
    <phoneticPr fontId="5" type="noConversion"/>
  </si>
  <si>
    <t>컴퓨터 및
주변장치</t>
    <phoneticPr fontId="5" type="noConversion"/>
  </si>
  <si>
    <t>영업지원팀 영업지원</t>
    <phoneticPr fontId="5" type="noConversion"/>
  </si>
  <si>
    <t>OA우수자, 상경계열 우대</t>
    <phoneticPr fontId="5" type="noConversion"/>
  </si>
  <si>
    <t>OA가능자</t>
    <phoneticPr fontId="5" type="noConversion"/>
  </si>
  <si>
    <t>영업지원, 영업관리, 사무 업무</t>
    <phoneticPr fontId="5" type="noConversion"/>
  </si>
  <si>
    <t>영업지원 영업관리 사무 업무</t>
    <phoneticPr fontId="5" type="noConversion"/>
  </si>
  <si>
    <t>식비(월 200,000원 지원)</t>
    <phoneticPr fontId="5" type="noConversion"/>
  </si>
  <si>
    <t>전북신용보증재단 고창지점</t>
    <phoneticPr fontId="5" type="noConversion"/>
  </si>
  <si>
    <t>402-82-14313</t>
    <phoneticPr fontId="5" type="noConversion"/>
  </si>
  <si>
    <t>김민우</t>
    <phoneticPr fontId="5" type="noConversion"/>
  </si>
  <si>
    <t>경영지원부</t>
    <phoneticPr fontId="5" type="noConversion"/>
  </si>
  <si>
    <t>063-230-3336</t>
    <phoneticPr fontId="5" type="noConversion"/>
  </si>
  <si>
    <t>010-3091-9891</t>
    <phoneticPr fontId="5" type="noConversion"/>
  </si>
  <si>
    <t>jbs22002@jbcredit.or.kr</t>
    <phoneticPr fontId="5" type="noConversion"/>
  </si>
  <si>
    <t>박좌연</t>
    <phoneticPr fontId="5" type="noConversion"/>
  </si>
  <si>
    <t>계장</t>
    <phoneticPr fontId="5" type="noConversion"/>
  </si>
  <si>
    <t>고창지점</t>
    <phoneticPr fontId="5" type="noConversion"/>
  </si>
  <si>
    <t>063-564-9707</t>
    <phoneticPr fontId="5" type="noConversion"/>
  </si>
  <si>
    <t>010-5011-2843</t>
    <phoneticPr fontId="5" type="noConversion"/>
  </si>
  <si>
    <t>jbs21012@jbcredit.or.kr</t>
    <phoneticPr fontId="5" type="noConversion"/>
  </si>
  <si>
    <t>전북 고창군 고창읍 중앙로 232 3층(고창지점)</t>
    <phoneticPr fontId="5" type="noConversion"/>
  </si>
  <si>
    <t>2025.12.29.(월)~2026.02.13.(금)</t>
  </si>
  <si>
    <t>금융서비스</t>
    <phoneticPr fontId="5" type="noConversion"/>
  </si>
  <si>
    <t>신용보증 업무보조</t>
    <phoneticPr fontId="5" type="noConversion"/>
  </si>
  <si>
    <t>전북신용보증재단 군산지점</t>
    <phoneticPr fontId="5" type="noConversion"/>
  </si>
  <si>
    <t>송하녕</t>
    <phoneticPr fontId="5" type="noConversion"/>
  </si>
  <si>
    <t>계정</t>
    <phoneticPr fontId="5" type="noConversion"/>
  </si>
  <si>
    <t>군산지점</t>
    <phoneticPr fontId="5" type="noConversion"/>
  </si>
  <si>
    <t>063-452-0343</t>
    <phoneticPr fontId="5" type="noConversion"/>
  </si>
  <si>
    <t>010-9243-3048</t>
    <phoneticPr fontId="5" type="noConversion"/>
  </si>
  <si>
    <t>hnsong523@naver.com</t>
    <phoneticPr fontId="5" type="noConversion"/>
  </si>
  <si>
    <t>전북 군산시 내항1길 4 군산상공회의소 1층(군산지점)</t>
    <phoneticPr fontId="5" type="noConversion"/>
  </si>
  <si>
    <t>전북신용보증재단 김제지점</t>
    <phoneticPr fontId="5" type="noConversion"/>
  </si>
  <si>
    <t>유정범</t>
    <phoneticPr fontId="5" type="noConversion"/>
  </si>
  <si>
    <t>김제지점</t>
    <phoneticPr fontId="5" type="noConversion"/>
  </si>
  <si>
    <t>063-547-6413</t>
    <phoneticPr fontId="5" type="noConversion"/>
  </si>
  <si>
    <t>010-8782-4622</t>
    <phoneticPr fontId="5" type="noConversion"/>
  </si>
  <si>
    <t>jbs23012@jbcredit.or.kr</t>
    <phoneticPr fontId="5" type="noConversion"/>
  </si>
  <si>
    <t>전북 김제시 중앙로 139 농협은행 김제시지부 3층(김제지점)</t>
    <phoneticPr fontId="5" type="noConversion"/>
  </si>
  <si>
    <t>전북신용보증재단 남원지점</t>
    <phoneticPr fontId="5" type="noConversion"/>
  </si>
  <si>
    <t>김범수</t>
    <phoneticPr fontId="5" type="noConversion"/>
  </si>
  <si>
    <t>남원지점</t>
    <phoneticPr fontId="5" type="noConversion"/>
  </si>
  <si>
    <t>063-633-7612</t>
    <phoneticPr fontId="5" type="noConversion"/>
  </si>
  <si>
    <t>010-5879-1019</t>
    <phoneticPr fontId="5" type="noConversion"/>
  </si>
  <si>
    <t>jbs23011@jbcredit.or.kr</t>
    <phoneticPr fontId="5" type="noConversion"/>
  </si>
  <si>
    <t>전북 남원시 광한북로 63 농협은행 남원시지부 2층(남원지점)</t>
    <phoneticPr fontId="5" type="noConversion"/>
  </si>
  <si>
    <t>전북신용보증재단 덕진지점</t>
    <phoneticPr fontId="5" type="noConversion"/>
  </si>
  <si>
    <t>송은성</t>
    <phoneticPr fontId="5" type="noConversion"/>
  </si>
  <si>
    <t>덕진지점</t>
    <phoneticPr fontId="5" type="noConversion"/>
  </si>
  <si>
    <t>063-230-3382</t>
    <phoneticPr fontId="5" type="noConversion"/>
  </si>
  <si>
    <t>010-8596-5298</t>
    <phoneticPr fontId="5" type="noConversion"/>
  </si>
  <si>
    <t>85965298@jbcredit.or.kr</t>
    <phoneticPr fontId="5" type="noConversion"/>
  </si>
  <si>
    <t>전북 전주시 덕진구 송천로 1(덕진지점)</t>
    <phoneticPr fontId="5" type="noConversion"/>
  </si>
  <si>
    <t>CS 실습 및 서류, 서고정리, 각 부서 업무보조를 중점적으로 진행하며 재단 업무 연수 진행</t>
    <phoneticPr fontId="5" type="noConversion"/>
  </si>
  <si>
    <t>전북신용보증재단 무진장지점</t>
    <phoneticPr fontId="5" type="noConversion"/>
  </si>
  <si>
    <t>이진아</t>
    <phoneticPr fontId="5" type="noConversion"/>
  </si>
  <si>
    <t>무진장지점</t>
    <phoneticPr fontId="5" type="noConversion"/>
  </si>
  <si>
    <t>063-433-8403</t>
    <phoneticPr fontId="5" type="noConversion"/>
  </si>
  <si>
    <t>010-9451-0612</t>
    <phoneticPr fontId="5" type="noConversion"/>
  </si>
  <si>
    <t>wlsdk_love@naver.com</t>
    <phoneticPr fontId="5" type="noConversion"/>
  </si>
  <si>
    <t>전북 진안군 진안읍 중앙로 70 2층(무진장지점)</t>
    <phoneticPr fontId="5" type="noConversion"/>
  </si>
  <si>
    <t>전북신용보증재단 본점</t>
    <phoneticPr fontId="5" type="noConversion"/>
  </si>
  <si>
    <t>지윤서</t>
    <phoneticPr fontId="5" type="noConversion"/>
  </si>
  <si>
    <t>완산지점</t>
    <phoneticPr fontId="5" type="noConversion"/>
  </si>
  <si>
    <t>전주시 완산구 홍산로 276 2층</t>
    <phoneticPr fontId="5" type="noConversion"/>
  </si>
  <si>
    <t>신용보증</t>
    <phoneticPr fontId="5" type="noConversion"/>
  </si>
  <si>
    <t>신태규</t>
    <phoneticPr fontId="5" type="noConversion"/>
  </si>
  <si>
    <t>디지컬금융지점</t>
    <phoneticPr fontId="5" type="noConversion"/>
  </si>
  <si>
    <t>김성진</t>
    <phoneticPr fontId="5" type="noConversion"/>
  </si>
  <si>
    <t>재기지원센터</t>
    <phoneticPr fontId="5" type="noConversion"/>
  </si>
  <si>
    <t>채권관리</t>
    <phoneticPr fontId="5" type="noConversion"/>
  </si>
  <si>
    <t>전북신용보증재단 부안지점</t>
    <phoneticPr fontId="5" type="noConversion"/>
  </si>
  <si>
    <t>이수아</t>
    <phoneticPr fontId="5" type="noConversion"/>
  </si>
  <si>
    <t>부안지점</t>
    <phoneticPr fontId="5" type="noConversion"/>
  </si>
  <si>
    <t>063-584-7673</t>
    <phoneticPr fontId="5" type="noConversion"/>
  </si>
  <si>
    <t>010-3451-8979</t>
    <phoneticPr fontId="5" type="noConversion"/>
  </si>
  <si>
    <t>sua8979@jbcredit.or.kr</t>
  </si>
  <si>
    <t>전북 부안군 부안읍 석정로 255 3층(부안지점)</t>
    <phoneticPr fontId="5" type="noConversion"/>
  </si>
  <si>
    <t>전북신용보증재단 완주지점</t>
    <phoneticPr fontId="5" type="noConversion"/>
  </si>
  <si>
    <t>이지원</t>
    <phoneticPr fontId="5" type="noConversion"/>
  </si>
  <si>
    <t>완주지점</t>
    <phoneticPr fontId="5" type="noConversion"/>
  </si>
  <si>
    <t>063-247-9553</t>
    <phoneticPr fontId="5" type="noConversion"/>
  </si>
  <si>
    <t>jiwon7523@jbcredit.or.kr</t>
    <phoneticPr fontId="5" type="noConversion"/>
  </si>
  <si>
    <t>전북 완주군 용진읍 운곡리 1114-4 농협은행 2층(완주지점)</t>
    <phoneticPr fontId="5" type="noConversion"/>
  </si>
  <si>
    <t>전북신용보증재단 익산지점</t>
    <phoneticPr fontId="5" type="noConversion"/>
  </si>
  <si>
    <t>유단영</t>
    <phoneticPr fontId="5" type="noConversion"/>
  </si>
  <si>
    <t>익산지점</t>
    <phoneticPr fontId="5" type="noConversion"/>
  </si>
  <si>
    <t>063-838-9375</t>
    <phoneticPr fontId="5" type="noConversion"/>
  </si>
  <si>
    <t>010-2627-0500</t>
    <phoneticPr fontId="5" type="noConversion"/>
  </si>
  <si>
    <t>jbs23025@jbcredit.or.kr</t>
    <phoneticPr fontId="5" type="noConversion"/>
  </si>
  <si>
    <t>전북 익산시 무왕로 1063 농협중앙회 익산시지부(익산지점)</t>
    <phoneticPr fontId="5" type="noConversion"/>
  </si>
  <si>
    <t>전북신용보증재단 정읍지점</t>
    <phoneticPr fontId="5" type="noConversion"/>
  </si>
  <si>
    <t>서예은</t>
    <phoneticPr fontId="5" type="noConversion"/>
  </si>
  <si>
    <t>정읍지점</t>
    <phoneticPr fontId="5" type="noConversion"/>
  </si>
  <si>
    <t>063-533-6411</t>
    <phoneticPr fontId="5" type="noConversion"/>
  </si>
  <si>
    <t>010-4756-7485</t>
    <phoneticPr fontId="5" type="noConversion"/>
  </si>
  <si>
    <t>jbs22003@jbcredit.or.kr</t>
    <phoneticPr fontId="5" type="noConversion"/>
  </si>
  <si>
    <t>전북 정읍시 중앙1길 76 정읍새마을금고 2층(정읍지점)</t>
    <phoneticPr fontId="5" type="noConversion"/>
  </si>
  <si>
    <t>전북은행</t>
    <phoneticPr fontId="5" type="noConversion"/>
  </si>
  <si>
    <t>418-81-07090</t>
    <phoneticPr fontId="5" type="noConversion"/>
  </si>
  <si>
    <t>임성하</t>
    <phoneticPr fontId="5" type="noConversion"/>
  </si>
  <si>
    <t>인사지원부</t>
    <phoneticPr fontId="5" type="noConversion"/>
  </si>
  <si>
    <t>063-250-7187</t>
    <phoneticPr fontId="5" type="noConversion"/>
  </si>
  <si>
    <t>010-2400-5395</t>
    <phoneticPr fontId="5" type="noConversion"/>
  </si>
  <si>
    <t>hrd0954@jbbank.co.kr</t>
    <phoneticPr fontId="5" type="noConversion"/>
  </si>
  <si>
    <t>전주시 덕진구 백제대로 566</t>
    <phoneticPr fontId="5" type="noConversion"/>
  </si>
  <si>
    <t>2025.06.30.(월)~08.15.(금)</t>
    <phoneticPr fontId="5" type="noConversion"/>
  </si>
  <si>
    <t>금융,보험</t>
    <phoneticPr fontId="5" type="noConversion"/>
  </si>
  <si>
    <t>은행 사무업무 보조</t>
    <phoneticPr fontId="5" type="noConversion"/>
  </si>
  <si>
    <t>※ 금융권 취업 희망자 우대
※ 성실하고 예의바른 태도 및 적극적인 자세 우대</t>
    <phoneticPr fontId="5" type="noConversion"/>
  </si>
  <si>
    <t>은행업무를 직접 수행함으로써 직무에 대한 이해를 돕고자 함</t>
    <phoneticPr fontId="5" type="noConversion"/>
  </si>
  <si>
    <t>한국전기안전공사 전기안전연구원</t>
    <phoneticPr fontId="5" type="noConversion"/>
  </si>
  <si>
    <t>132-82-03580</t>
    <phoneticPr fontId="5" type="noConversion"/>
  </si>
  <si>
    <t>강해권</t>
    <phoneticPr fontId="5" type="noConversion"/>
  </si>
  <si>
    <t>신기술연구센터</t>
    <phoneticPr fontId="5" type="noConversion"/>
  </si>
  <si>
    <t>063-716-2383</t>
    <phoneticPr fontId="5" type="noConversion"/>
  </si>
  <si>
    <t>010-6772-3320</t>
    <phoneticPr fontId="5" type="noConversion"/>
  </si>
  <si>
    <t>khg17@kesco.or.kr</t>
    <phoneticPr fontId="5" type="noConversion"/>
  </si>
  <si>
    <t>예산</t>
    <phoneticPr fontId="5" type="noConversion"/>
  </si>
  <si>
    <t>35일</t>
    <phoneticPr fontId="5" type="noConversion"/>
  </si>
  <si>
    <t>명</t>
    <phoneticPr fontId="5" type="noConversion"/>
  </si>
  <si>
    <t>상반기사용</t>
    <phoneticPr fontId="5" type="noConversion"/>
  </si>
  <si>
    <t>잔액</t>
    <phoneticPr fontId="5" type="noConversion"/>
  </si>
  <si>
    <t xml:space="preserve">생명과학연구원 학연협력실 유다원 님 042-860-4743 </t>
    <phoneticPr fontId="5" type="noConversion"/>
  </si>
  <si>
    <t>생명과학연구원 학연협력실 오규환 님 042-860-4741 ohstar@kribb.re.kr</t>
    <phoneticPr fontId="5" type="noConversion"/>
  </si>
  <si>
    <t>한국농업기술원 김제 스마트팜 혁신밸리 실증단지 조원 연구원 063-548-3554 cho1@koat.or.kr</t>
    <phoneticPr fontId="5" type="noConversion"/>
  </si>
  <si>
    <t>김민호 연구원(생물산업기계공학 졸업생)은 발령받아 다른 곳으로 전출</t>
    <phoneticPr fontId="5" type="noConversion"/>
  </si>
  <si>
    <t>마바산업</t>
    <phoneticPr fontId="5" type="noConversion"/>
  </si>
  <si>
    <t xml:space="preserve">메디코스바이오텍 </t>
    <phoneticPr fontId="5" type="noConversion"/>
  </si>
  <si>
    <t>씨앤피인포텍</t>
    <phoneticPr fontId="5" type="noConversion"/>
  </si>
  <si>
    <t>전북대학교소비자생활협동조합</t>
    <phoneticPr fontId="5" type="noConversion"/>
  </si>
  <si>
    <t>전북신용보증재단</t>
    <phoneticPr fontId="5" type="noConversion"/>
  </si>
  <si>
    <t>지방자치정책연구원</t>
    <phoneticPr fontId="5" type="noConversion"/>
  </si>
  <si>
    <t>한국농업기술진흥원</t>
    <phoneticPr fontId="5" type="noConversion"/>
  </si>
  <si>
    <t>헤드아이티</t>
    <phoneticPr fontId="5" type="noConversion"/>
  </si>
  <si>
    <t>한국전기안전공사 본사</t>
    <phoneticPr fontId="4" type="noConversion"/>
  </si>
  <si>
    <t>이재은</t>
    <phoneticPr fontId="4" type="noConversion"/>
  </si>
  <si>
    <t>주임</t>
    <phoneticPr fontId="4" type="noConversion"/>
  </si>
  <si>
    <t>정인재</t>
    <phoneticPr fontId="5" type="noConversion"/>
  </si>
  <si>
    <t>063-260-0753</t>
    <phoneticPr fontId="5" type="noConversion"/>
  </si>
  <si>
    <t>gudensal05@kpetro.or.kr</t>
    <phoneticPr fontId="5" type="noConversion"/>
  </si>
  <si>
    <t>2026 하계 큰사람직무체험 신청 기관 정보</t>
    <phoneticPr fontId="5" type="noConversion"/>
  </si>
  <si>
    <t>김미영</t>
    <phoneticPr fontId="1" type="noConversion"/>
  </si>
  <si>
    <t>063-451-7942</t>
    <phoneticPr fontId="8" type="noConversion"/>
  </si>
  <si>
    <t>010-4226-1091</t>
    <phoneticPr fontId="8" type="noConversion"/>
  </si>
  <si>
    <t>군산시 양안로 133</t>
    <phoneticPr fontId="8" type="noConversion"/>
  </si>
  <si>
    <t>2026.06.23.(화) ~ 08.08.(토)</t>
    <phoneticPr fontId="8" type="noConversion"/>
  </si>
  <si>
    <t>청소년수련시설</t>
    <phoneticPr fontId="8" type="noConversion"/>
  </si>
  <si>
    <t>행정서류 지원</t>
    <phoneticPr fontId="8" type="noConversion"/>
  </si>
  <si>
    <t>프로그램 기획 및 실행</t>
    <phoneticPr fontId="8" type="noConversion"/>
  </si>
  <si>
    <t>회계 업무 지원</t>
    <phoneticPr fontId="8" type="noConversion"/>
  </si>
  <si>
    <t>회계학과, 행정학과 등</t>
    <phoneticPr fontId="8" type="noConversion"/>
  </si>
  <si>
    <t>사회복지,교육학과 등</t>
    <phoneticPr fontId="8" type="noConversion"/>
  </si>
  <si>
    <t>X</t>
    <phoneticPr fontId="8" type="noConversion"/>
  </si>
  <si>
    <t>없음</t>
    <phoneticPr fontId="8" type="noConversion"/>
  </si>
  <si>
    <t>회계 및 행정, 프로그램 기획 등 기초적인 행정 시스템 및 엑셀 활용 등 다양한 활동을 배우고 경험함.</t>
    <phoneticPr fontId="8" type="noConversion"/>
  </si>
  <si>
    <t>이윤정</t>
    <phoneticPr fontId="8" type="noConversion"/>
  </si>
  <si>
    <t>팀장</t>
    <phoneticPr fontId="8" type="noConversion"/>
  </si>
  <si>
    <t>경영지원팀</t>
    <phoneticPr fontId="8" type="noConversion"/>
  </si>
  <si>
    <t>김찬희</t>
    <phoneticPr fontId="5" type="noConversion"/>
  </si>
  <si>
    <t>학술부</t>
    <phoneticPr fontId="5" type="noConversion"/>
  </si>
  <si>
    <t>신효인</t>
    <phoneticPr fontId="8" type="noConversion"/>
  </si>
  <si>
    <t>대리</t>
    <phoneticPr fontId="8" type="noConversion"/>
  </si>
  <si>
    <t>2026.06.22.(월)~08.07(금)</t>
    <phoneticPr fontId="5" type="noConversion"/>
  </si>
  <si>
    <t>학술연구 연구보조원</t>
    <phoneticPr fontId="5" type="noConversion"/>
  </si>
  <si>
    <t>산업공학(우대)</t>
    <phoneticPr fontId="5" type="noConversion"/>
  </si>
  <si>
    <t>1. 학술연구 기획서 및 보고서 작성을 위한 기본 소양
2. AI를 활용한 데이터 분석, 공간분석, 정책 수립 및 반영 절차 등</t>
    <phoneticPr fontId="5" type="noConversion"/>
  </si>
  <si>
    <t>솔내마루 문화공간 청소년활동 지도, 프로그램 기획, 돌봄교실 청소년 보조지도</t>
    <phoneticPr fontId="5" type="noConversion"/>
  </si>
  <si>
    <t>스마트팜 실증장비 및 
전산관리 보조</t>
    <phoneticPr fontId="5" type="noConversion"/>
  </si>
  <si>
    <t>농생대</t>
    <phoneticPr fontId="5" type="noConversion"/>
  </si>
  <si>
    <t>생물산업기계공학과(우대)</t>
    <phoneticPr fontId="8" type="noConversion"/>
  </si>
  <si>
    <t>○ 스마트팜 재배 및 운영시스템 보조
- 온실 작물 재배, 운영시스템 활용 업무보조 등
주 연수내용
○ 스마트팜 실증장비 및 전산관리 보조
- 스마트팜 ICT의 이해, 실증장비 활용 실습 등</t>
    <phoneticPr fontId="5" type="noConversion"/>
  </si>
  <si>
    <t>* (필수) 근무지 대중교통 이용 어려움에 따른 자차 필요</t>
    <phoneticPr fontId="8" type="noConversion"/>
  </si>
  <si>
    <t>공공기관</t>
    <phoneticPr fontId="8" type="noConversion"/>
  </si>
  <si>
    <t>이성현</t>
    <phoneticPr fontId="8" type="noConversion"/>
  </si>
  <si>
    <t>이정우</t>
    <phoneticPr fontId="8" type="noConversion"/>
  </si>
  <si>
    <t>박윤희</t>
    <phoneticPr fontId="8" type="noConversion"/>
  </si>
  <si>
    <t>심창수</t>
    <phoneticPr fontId="1" type="noConversion"/>
  </si>
  <si>
    <t>매니저</t>
    <phoneticPr fontId="1" type="noConversion"/>
  </si>
  <si>
    <t>제조업</t>
    <phoneticPr fontId="8" type="noConversion"/>
  </si>
  <si>
    <t>생산관리</t>
    <phoneticPr fontId="1" type="noConversion"/>
  </si>
  <si>
    <t>화학공학과</t>
    <phoneticPr fontId="8" type="noConversion"/>
  </si>
  <si>
    <t>화학 플랜트 공정 현장 업무 지원</t>
    <phoneticPr fontId="8" type="noConversion"/>
  </si>
  <si>
    <t>2026.06.22.(월)~08.07(금)</t>
  </si>
  <si>
    <t>화학공학과</t>
    <phoneticPr fontId="5" type="noConversion"/>
  </si>
  <si>
    <t>생산관리 담당 직무 및 화학공장 공정에 대한 이해</t>
    <phoneticPr fontId="5" type="noConversion"/>
  </si>
  <si>
    <t>기숙사제공, 중식 제공
※ ▶4학년 공대생 우선선발
▶직무체험 이수 후 채용 혜택을 받아 삼양화인테크놀로지에 입사 의지가 있는 학생
▶남성의 경우 병역 필 또는 면제자, 해외여행에 결격사유가 없는 자</t>
    <phoneticPr fontId="5" type="noConversion"/>
  </si>
  <si>
    <t>이영숙</t>
    <phoneticPr fontId="8" type="noConversion"/>
  </si>
  <si>
    <t>양형정</t>
    <phoneticPr fontId="8" type="noConversion"/>
  </si>
  <si>
    <t>총괄팀장</t>
    <phoneticPr fontId="8" type="noConversion"/>
  </si>
  <si>
    <t>판매팀장</t>
    <phoneticPr fontId="8" type="noConversion"/>
  </si>
  <si>
    <t>판매장관리, 사무업무 보조</t>
    <phoneticPr fontId="5" type="noConversion"/>
  </si>
  <si>
    <t>강석현</t>
    <phoneticPr fontId="8" type="noConversion"/>
  </si>
  <si>
    <t>전영미</t>
    <phoneticPr fontId="8" type="noConversion"/>
  </si>
  <si>
    <t>담당</t>
    <phoneticPr fontId="8" type="noConversion"/>
  </si>
  <si>
    <t>장애인구강진료센터</t>
    <phoneticPr fontId="8" type="noConversion"/>
  </si>
  <si>
    <t>강경옥</t>
    <phoneticPr fontId="5" type="noConversion"/>
  </si>
  <si>
    <t>수간호사</t>
    <phoneticPr fontId="5" type="noConversion"/>
  </si>
  <si>
    <t>간호교육실</t>
    <phoneticPr fontId="5" type="noConversion"/>
  </si>
  <si>
    <t>2026.06.22.(월)~08.07(금)</t>
    <phoneticPr fontId="8" type="noConversion"/>
  </si>
  <si>
    <t>간호교육실업무</t>
    <phoneticPr fontId="5" type="noConversion"/>
  </si>
  <si>
    <t>㈜알에프세미</t>
    <phoneticPr fontId="8" type="noConversion"/>
  </si>
  <si>
    <t>318-81-28793</t>
    <phoneticPr fontId="8" type="noConversion"/>
  </si>
  <si>
    <t>김도현</t>
    <phoneticPr fontId="8" type="noConversion"/>
  </si>
  <si>
    <t>프로</t>
    <phoneticPr fontId="8" type="noConversion"/>
  </si>
  <si>
    <t>063-262-4747</t>
    <phoneticPr fontId="8" type="noConversion"/>
  </si>
  <si>
    <t>010-8845-3098</t>
    <phoneticPr fontId="8" type="noConversion"/>
  </si>
  <si>
    <t>promise5050@rfsemi.co.kr</t>
    <phoneticPr fontId="8" type="noConversion"/>
  </si>
  <si>
    <t>완주군 봉동읍 완주산단6로 12</t>
    <phoneticPr fontId="8" type="noConversion"/>
  </si>
  <si>
    <t>인사,총무,노무</t>
    <phoneticPr fontId="8" type="noConversion"/>
  </si>
  <si>
    <t>2차전지제조업</t>
    <phoneticPr fontId="8" type="noConversion"/>
  </si>
  <si>
    <t>엑셀, PPT 업무 능숙자</t>
    <phoneticPr fontId="8" type="noConversion"/>
  </si>
  <si>
    <t>인사,총무,노무업무 및 회사 전반적인 총괄 경영지원 업무</t>
    <phoneticPr fontId="8" type="noConversion"/>
  </si>
  <si>
    <t>○</t>
    <phoneticPr fontId="8" type="noConversion"/>
  </si>
  <si>
    <t>통근버스(익산시,완주군), 중식제공</t>
    <phoneticPr fontId="8" type="noConversion"/>
  </si>
  <si>
    <t>한삼코라㈜</t>
    <phoneticPr fontId="8" type="noConversion"/>
  </si>
  <si>
    <t>418-81-16420</t>
    <phoneticPr fontId="8" type="noConversion"/>
  </si>
  <si>
    <t>박상환</t>
    <phoneticPr fontId="8" type="noConversion"/>
  </si>
  <si>
    <t>대리</t>
    <phoneticPr fontId="8" type="noConversion"/>
  </si>
  <si>
    <t>기획관리실</t>
    <phoneticPr fontId="8" type="noConversion"/>
  </si>
  <si>
    <t>063-544-9100</t>
    <phoneticPr fontId="8" type="noConversion"/>
  </si>
  <si>
    <t>010-8632-6490</t>
    <phoneticPr fontId="8" type="noConversion"/>
  </si>
  <si>
    <t>hansam@hansam.org</t>
    <phoneticPr fontId="8" type="noConversion"/>
  </si>
  <si>
    <t>김제시 금산면 구성길 364</t>
    <phoneticPr fontId="8" type="noConversion"/>
  </si>
  <si>
    <t>2026.06.22.(월)~08.07(금)</t>
    <phoneticPr fontId="8" type="noConversion"/>
  </si>
  <si>
    <t>물탱크제조업</t>
    <phoneticPr fontId="8" type="noConversion"/>
  </si>
  <si>
    <t>경영 및 영업 지원</t>
    <phoneticPr fontId="8" type="noConversion"/>
  </si>
  <si>
    <t>연구 및 품질 지원</t>
    <phoneticPr fontId="8" type="noConversion"/>
  </si>
  <si>
    <t>상경계열(우대)</t>
    <phoneticPr fontId="8" type="noConversion"/>
  </si>
  <si>
    <t>기계,토목,환경계열(우대)</t>
    <phoneticPr fontId="8" type="noConversion"/>
  </si>
  <si>
    <t>공통: 사업장 주소지 필히 확인하여 출퇴근이 가능한 학생</t>
    <phoneticPr fontId="8" type="noConversion"/>
  </si>
  <si>
    <t>경영 및 영업지원: 경영이나 조달 업무에 관심이 있는 학생
연구 및 품질 지원: 캐드가 가능하거나 관심있는 학생</t>
    <phoneticPr fontId="8" type="noConversion"/>
  </si>
  <si>
    <t>중식제공, 카플협의 가능(불가능할 수도 있음)</t>
    <phoneticPr fontId="8" type="noConversion"/>
  </si>
  <si>
    <t>X</t>
    <phoneticPr fontId="8" type="noConversion"/>
  </si>
  <si>
    <t>경영 및 영업지원: 경영관리, 조달 영업 관리 서류 업무 지원
연구 및 품질 지원: 연구개발, 품질, 생산 관리 서류 업무 지원</t>
    <phoneticPr fontId="8" type="noConversion"/>
  </si>
  <si>
    <t>620-81-56743</t>
    <phoneticPr fontId="5" type="noConversion"/>
  </si>
  <si>
    <t>방영순</t>
    <phoneticPr fontId="5" type="noConversion"/>
  </si>
  <si>
    <t>사원</t>
    <phoneticPr fontId="5" type="noConversion"/>
  </si>
  <si>
    <t>010-8858-6848</t>
    <phoneticPr fontId="5" type="noConversion"/>
  </si>
  <si>
    <t>youngsoon.bang@maba.co.kr</t>
    <phoneticPr fontId="5" type="noConversion"/>
  </si>
  <si>
    <t>디자인팀</t>
    <phoneticPr fontId="8" type="noConversion"/>
  </si>
  <si>
    <t>MX 기술연구소</t>
    <phoneticPr fontId="8" type="noConversion"/>
  </si>
  <si>
    <t>공과대학</t>
    <phoneticPr fontId="5" type="noConversion"/>
  </si>
  <si>
    <t>산업디자인학과</t>
    <phoneticPr fontId="8" type="noConversion"/>
  </si>
  <si>
    <t>컴퓨터공학과</t>
    <phoneticPr fontId="8" type="noConversion"/>
  </si>
  <si>
    <t>자동차, 전자, 기계 관련 전공자/디자인 전공자/컴퓨터공학과/자동차 산업에 관심 많은 자, 4학년 우대</t>
    <phoneticPr fontId="5" type="noConversion"/>
  </si>
  <si>
    <t>모빌리티 디자인, 생산, 연구개발 전 과정 실무 체험
자동차 데칼,그래픽 디자인/상용,특장차 생산현장 운영 관리/PBV 기술연구 보조</t>
    <phoneticPr fontId="5" type="noConversion"/>
  </si>
  <si>
    <t>심재성</t>
    <phoneticPr fontId="5" type="noConversion"/>
  </si>
  <si>
    <t>063-716-2345</t>
    <phoneticPr fontId="5" type="noConversion"/>
  </si>
  <si>
    <t>010-6473-8493</t>
    <phoneticPr fontId="5" type="noConversion"/>
  </si>
  <si>
    <t>ddd511@kesco.or.kr</t>
    <phoneticPr fontId="5" type="noConversion"/>
  </si>
  <si>
    <t>정읍시 첨단2로 121 전기재해연구센터</t>
    <phoneticPr fontId="5" type="noConversion"/>
  </si>
  <si>
    <t>재료분석 및 실험보조</t>
    <phoneticPr fontId="8" type="noConversion"/>
  </si>
  <si>
    <t>재료공학</t>
    <phoneticPr fontId="8" type="noConversion"/>
  </si>
  <si>
    <t>자료 제작 및 시각화 지원</t>
    <phoneticPr fontId="8" type="noConversion"/>
  </si>
  <si>
    <t>1. 재료·화학공학과 인턴: 재료분석 및 실험보조
전기화재 관련 금속, 절연체 재료 분석 보조
구리 용융흔 연마, 성형, 에칭 및 관찰
FE-SEM/EBSD 기반 구리 용융흔 정량적 분석 및 차이점 연구
FT-IR, DSC, TGA 등 첨단 장비 활용 절연체 탄화/열화 분석
- XRD, EDS, 라만분광기 등 장비 활용 재료 분석
수탁/기금 연구 보조
전기설비 사고 원인분석 및 실증연구 보조
용융흔 단면 조직 분석 및 보고서 작성 보조
신규 기금과제 자료 조사 및 실증연구 보조
사내 연구 지원
연구 장비 사용 및 소모품 관리
연구실 안전 점검 및 환경 관리 보조
2. 산업디자인과 인턴: 자료 제작 및 시각화 지원
발표자료 및 보고서 작성 지원
연구결과, 사고 사례 등 관련 발표자료 제작
전기재해 예방 관련 홍보물 제작 참여
사내 연구 동향 자료 시각화
- 기타 연구업무 및 사무보조
연구 관련 문서 정리, 회의자료 준비
연구실 행사 보조 및 사무업무 지원
기타 공사 연구업무 보조 및 사무보조
일일 보안점검 및 연구실 안전 파악 보조
연구장비사용일지 관리
연구장비 소모품 관리
연구실 행사 보조
사내기술지원 인력 보조
사무용품/전산용품/비품 관리
사무 업무 및 행정 보조 지원
전기재해연구센터 내 연구동 및 사무동 환경개선 업무
Figure 및 도식화 작업
논문용 그림 작성 및 편집 보조
연구·홍보 관련 시각 자료 제작</t>
    <phoneticPr fontId="8" type="noConversion"/>
  </si>
  <si>
    <t>이미경</t>
    <phoneticPr fontId="5" type="noConversion"/>
  </si>
  <si>
    <t>생물학, 생명과학, 식품미생물학 및 유사 관련 전공</t>
    <phoneticPr fontId="5" type="noConversion"/>
  </si>
  <si>
    <t xml:space="preserve">1주차: 미생물 배지의 이해 및 실습
 2주차: 다양한 환경으로부터의 미생물 순수 분리
 3주차: 미생물 배양 및 생장 특성 관찰 
 4주차: 분리 균의 동정 분석
 5주차: 순수 분리 균주의 확보 및 형태학적 관찰
 6주차: 미생물 기초 특성 분석
 7주차 유용 기능 탐색을 위한 유전체 기반 분석 </t>
    <phoneticPr fontId="8" type="noConversion"/>
  </si>
  <si>
    <t>이지영</t>
    <phoneticPr fontId="5" type="noConversion"/>
  </si>
  <si>
    <t>생명과학</t>
    <phoneticPr fontId="5" type="noConversion"/>
  </si>
  <si>
    <t>2026.06.22.(월)~08.07(금)</t>
    <phoneticPr fontId="8" type="noConversion"/>
  </si>
  <si>
    <t>미생물 분리 및 유전체 분석을 통한 유용성 분석</t>
    <phoneticPr fontId="5" type="noConversion"/>
  </si>
  <si>
    <t>미생물 동정 및 장기보존</t>
    <phoneticPr fontId="5" type="noConversion"/>
  </si>
  <si>
    <t>□  1주차:  오리엔테이션 및 이론 교육
- 내생균의 정의 및 역할
- 선행 연구 사례 분석
- 실험실 안전교육
□ 2 주차: 식물 샘플 수집 및 전처리
- 내생균 분리를 위한 식물 시료 수집
- 표면 살균 및 조직 분리 기술 습득
□ 3주차: 내생균 배양 및 분리
- 고체/액체배지 배양
- 단일 colony 확보
- 순수분리 기법 익히기
□ 4주차: 형태학적 관찰
- 현미경 관찰
- colony morphology 기록
- 균주의 기본 특성 파악
□ 5주차: 분자 생물학적 동정
- DNA 추출
- 16S rRNA PCR 및 시퀀싱
- 계통분석(BLAST)
□ 6주차: 기능성 평가 I (생장촉진)
- IAA 생산
- 질소고정 능력
- 인산 용해력 테스트
□ 7주차: 결과 정리 및 발표
- 실험 결과 분석 및 정리
- 포스터/보고서 작성</t>
    <phoneticPr fontId="8" type="noConversion"/>
  </si>
  <si>
    <t>한종은</t>
    <phoneticPr fontId="8" type="noConversion"/>
  </si>
  <si>
    <t>생물자원센터</t>
    <phoneticPr fontId="8" type="noConversion"/>
  </si>
  <si>
    <t>생물자원센터</t>
    <phoneticPr fontId="5" type="noConversion"/>
  </si>
  <si>
    <t xml:space="preserve">생물자원센터 </t>
    <phoneticPr fontId="5" type="noConversion"/>
  </si>
  <si>
    <t>식물 조직배양</t>
    <phoneticPr fontId="8" type="noConversion"/>
  </si>
  <si>
    <t>원예학과, 생명공학과</t>
    <phoneticPr fontId="8" type="noConversion"/>
  </si>
  <si>
    <t>에너지저장연구센터</t>
    <phoneticPr fontId="8" type="noConversion"/>
  </si>
  <si>
    <t>이지우</t>
    <phoneticPr fontId="8" type="noConversion"/>
  </si>
  <si>
    <t>kejiwoo@kesco.or.kr</t>
    <phoneticPr fontId="8" type="noConversion"/>
  </si>
  <si>
    <t>전기안전연구원(본원)</t>
    <phoneticPr fontId="8" type="noConversion"/>
  </si>
  <si>
    <t>남이슬</t>
    <phoneticPr fontId="8" type="noConversion"/>
  </si>
  <si>
    <t>iseuln@kesco.or.kr</t>
    <phoneticPr fontId="8" type="noConversion"/>
  </si>
  <si>
    <t>전기재해연구센터</t>
    <phoneticPr fontId="8" type="noConversion"/>
  </si>
  <si>
    <t>김정기</t>
    <phoneticPr fontId="8" type="noConversion"/>
  </si>
  <si>
    <t>kimenergy@kesco.or.kr</t>
    <phoneticPr fontId="8" type="noConversion"/>
  </si>
  <si>
    <t>전기안전공사(본사)</t>
    <phoneticPr fontId="8" type="noConversion"/>
  </si>
  <si>
    <t>이재은</t>
    <phoneticPr fontId="8" type="noConversion"/>
  </si>
  <si>
    <t>jaeun@kesco.or.kr</t>
    <phoneticPr fontId="8" type="noConversion"/>
  </si>
  <si>
    <t>전기안전연구원</t>
    <phoneticPr fontId="8" type="noConversion"/>
  </si>
  <si>
    <t>2026.12.28.(월)~2027.02.12.(금)</t>
    <phoneticPr fontId="5" type="noConversion"/>
  </si>
  <si>
    <t>1. AI를 활용한 데이터, 시스템 분석, 콘텐츠 및 문서 생성, 정책수립과 업무 적용
2. 학술연구 기획, 보고서 작성, 컨설팅을 위한 기본 소양</t>
    <phoneticPr fontId="5" type="noConversion"/>
  </si>
  <si>
    <t>(사)지방자치
정책연구원</t>
    <phoneticPr fontId="5" type="noConversion"/>
  </si>
  <si>
    <t>유튜브방송</t>
    <phoneticPr fontId="23" type="noConversion"/>
  </si>
  <si>
    <t>기업 컨설팅 업무 참여 및 문서 작성, 
유튜브 방송 편집</t>
    <phoneticPr fontId="5" type="noConversion"/>
  </si>
  <si>
    <t>2026.12.29.(화) ~ 2027.02.13.(토)</t>
    <phoneticPr fontId="8" type="noConversion"/>
  </si>
  <si>
    <t>사회복지학, 교육학, 아동학(우대)</t>
    <phoneticPr fontId="5" type="noConversion"/>
  </si>
  <si>
    <t>월~목</t>
    <phoneticPr fontId="5" type="noConversion"/>
  </si>
  <si>
    <t>금</t>
    <phoneticPr fontId="23" type="noConversion"/>
  </si>
  <si>
    <t>09:00~17:00</t>
    <phoneticPr fontId="23" type="noConversion"/>
  </si>
  <si>
    <t>총무과</t>
    <phoneticPr fontId="5" type="noConversion"/>
  </si>
  <si>
    <t>연구개발, 품질, 생산 관리 서류 업무 지원</t>
    <phoneticPr fontId="8" type="noConversion"/>
  </si>
  <si>
    <t>중식제공</t>
    <phoneticPr fontId="8" type="noConversion"/>
  </si>
  <si>
    <t>경영지원</t>
    <phoneticPr fontId="5" type="noConversion"/>
  </si>
  <si>
    <t>2026.12.28.(월)~2027.02.12.(금)</t>
    <phoneticPr fontId="23" type="noConversion"/>
  </si>
  <si>
    <t>스마트팜 사업관리 보조</t>
    <phoneticPr fontId="5" type="noConversion"/>
  </si>
  <si>
    <t>스마트팜 작물관리 보조</t>
    <phoneticPr fontId="5" type="noConversion"/>
  </si>
  <si>
    <t>농생대</t>
    <phoneticPr fontId="8" type="noConversion"/>
  </si>
  <si>
    <t>○ 스마트팜 사업관리 보조
- 사업 관련 행정 업무 및 각 사업 업무 보조
○ 스마트팜 작물관리 보조
- 온실 작물관리, 양액제조, 복합환경제어 실습 등 전반</t>
    <phoneticPr fontId="5" type="noConversion"/>
  </si>
  <si>
    <t>화학,화공,환경,물리 등</t>
    <phoneticPr fontId="5" type="noConversion"/>
  </si>
  <si>
    <t>이공계열</t>
    <phoneticPr fontId="23" type="noConversion"/>
  </si>
  <si>
    <t>- 일반화학의 기초지식을 갖춘 학생을 원함</t>
    <phoneticPr fontId="5" type="noConversion"/>
  </si>
  <si>
    <t>- 시험분석업무: GC(가스크로마토그래피) 분석, 인화점(석유제품), LPG분석(GC) 등</t>
    <phoneticPr fontId="5" type="noConversion"/>
  </si>
  <si>
    <t>2026.12.28.(월)~2027.02.12.(금)</t>
    <phoneticPr fontId="8" type="noConversion"/>
  </si>
  <si>
    <t>미생물 배지 제조, 미생물 보존 준비(앰플, 바이알), 미생물 배양 실습, 미생물 보존 실습 등 미생물자원 관리 기초 기술 실습</t>
    <phoneticPr fontId="8" type="noConversion"/>
  </si>
  <si>
    <t xml:space="preserve">곰팡이 및 효모 미생물 자원 연구에 관심이 있고, 실험기록을 꼼꼼하게 작성하는 학생 우대.
기초 실험 및 엑셀 활용 경험, 안전수칙 준수와 성실한 참여·협업 태도
대학원 진학을 계획 중인 학생 우대 </t>
    <phoneticPr fontId="5" type="noConversion"/>
  </si>
  <si>
    <t>생명과학·생명공학,
미생물·환경·식품과학
관련 전공 우대</t>
    <phoneticPr fontId="23" type="noConversion"/>
  </si>
  <si>
    <t>미세조류 자원
배양·보존 및
특성평가 연구지원</t>
    <phoneticPr fontId="8" type="noConversion"/>
  </si>
  <si>
    <t>생명과학·생명공학,
미생물·환경·해양
관련 전공 우대</t>
    <phoneticPr fontId="8" type="noConversion"/>
  </si>
  <si>
    <t>미세조류·생물자원 연구에 관심이 있고, 실험기록을 꼼꼼하게 작성하는 학생 우대.
기초 실험 및 엑셀 활용 경험, 안전수칙 준수와 성실한 참여·협업 태도 고려.</t>
    <phoneticPr fontId="23" type="noConversion"/>
  </si>
  <si>
    <t>영상디자인</t>
    <phoneticPr fontId="5" type="noConversion"/>
  </si>
  <si>
    <t>시각,그래픽,영상,산업디자인</t>
    <phoneticPr fontId="23" type="noConversion"/>
  </si>
  <si>
    <t>시각,제품,산업디자인</t>
    <phoneticPr fontId="23" type="noConversion"/>
  </si>
  <si>
    <t>아이디어 시각화: 기업 브랜드 및 다양한 콘텐츠 디자인 기획/제작
영상 콘텐츠: 숏폼 미디어 기획 및 홍보 영상 콘텐츠 제작
제품 양산 경험: 자동차 용품 디자인 및 실제 양산 프로세스 참여
커뮤니케이션: 타 부서와의 협업을 통한 디자인 결과물 고도화</t>
    <phoneticPr fontId="5" type="noConversion"/>
  </si>
  <si>
    <t>제품디자인</t>
    <phoneticPr fontId="23" type="noConversion"/>
  </si>
  <si>
    <t>국립전주박물관</t>
    <phoneticPr fontId="23" type="noConversion"/>
  </si>
  <si>
    <t>전주시 완산구 쑥고개로 249</t>
    <phoneticPr fontId="23" type="noConversion"/>
  </si>
  <si>
    <t>월~금</t>
    <phoneticPr fontId="23" type="noConversion"/>
  </si>
  <si>
    <t>09:00~18:00</t>
    <phoneticPr fontId="23" type="noConversion"/>
  </si>
  <si>
    <t>부동산업</t>
    <phoneticPr fontId="23" type="noConversion"/>
  </si>
  <si>
    <t>어린이박물관운영등</t>
    <phoneticPr fontId="23" type="noConversion"/>
  </si>
  <si>
    <t>박물관소개,학예연구사업무안내, 진로정보 제공 등</t>
    <phoneticPr fontId="23" type="noConversion"/>
  </si>
  <si>
    <t>X</t>
    <phoneticPr fontId="23" type="noConversion"/>
  </si>
  <si>
    <t>사무보조(감사기획부)</t>
    <phoneticPr fontId="23" type="noConversion"/>
  </si>
  <si>
    <t>HRD관련 사무보조(교육기획부)</t>
    <phoneticPr fontId="23" type="noConversion"/>
  </si>
  <si>
    <t>보고서 및 발표자료 디자인(연구기획부)</t>
    <phoneticPr fontId="23" type="noConversion"/>
  </si>
  <si>
    <t>전기재해 및 재료분석 보조(전기재해연구센터)</t>
    <phoneticPr fontId="23" type="noConversion"/>
  </si>
  <si>
    <t>전공무관</t>
    <phoneticPr fontId="23" type="noConversion"/>
  </si>
  <si>
    <t>컴활1급, 정보처리기사,사무자동화산업기사</t>
    <phoneticPr fontId="23" type="noConversion"/>
  </si>
  <si>
    <t>교육학,경영학,행정학</t>
    <phoneticPr fontId="23" type="noConversion"/>
  </si>
  <si>
    <t>디자인관련학과(우대) 등</t>
    <phoneticPr fontId="23" type="noConversion"/>
  </si>
  <si>
    <t>[필수]ILLustrator,Photoshop,Indesign,Powerpoint 등 그래픽디자인 소프트웨어 활용 가능자</t>
    <phoneticPr fontId="23" type="noConversion"/>
  </si>
  <si>
    <t>[필수]전기공학과</t>
    <phoneticPr fontId="23" type="noConversion"/>
  </si>
  <si>
    <t>[필수]전기기능사,전기기사등</t>
    <phoneticPr fontId="23" type="noConversion"/>
  </si>
  <si>
    <t>전기 및 전자공학</t>
    <phoneticPr fontId="23" type="noConversion"/>
  </si>
  <si>
    <t>재료 및 화학관련 전공</t>
    <phoneticPr fontId="23" type="noConversion"/>
  </si>
  <si>
    <t>정읍</t>
    <phoneticPr fontId="23" type="noConversion"/>
  </si>
  <si>
    <t>이서</t>
    <phoneticPr fontId="23" type="noConversion"/>
  </si>
  <si>
    <t>한국전기안전공사</t>
    <phoneticPr fontId="23" type="noConversion"/>
  </si>
  <si>
    <t>서비스업</t>
    <phoneticPr fontId="23" type="noConversion"/>
  </si>
  <si>
    <t>완주군 이사면 안전로 111</t>
    <phoneticPr fontId="23" type="noConversion"/>
  </si>
  <si>
    <t>정읍시 첨단2로 120</t>
    <phoneticPr fontId="23" type="noConversion"/>
  </si>
  <si>
    <t>정읍시 첨단2로 137</t>
    <phoneticPr fontId="23" type="noConversion"/>
  </si>
  <si>
    <t>한국사능력검정시험1급우대
관람객 응대에 어려움이 없는 자</t>
    <phoneticPr fontId="23" type="noConversion"/>
  </si>
  <si>
    <t>e-감사시스템 구축 위한 데이터 수집분석/대외평가 업무 행정지원/기타 서무업무 등</t>
    <phoneticPr fontId="23" type="noConversion"/>
  </si>
  <si>
    <t>인적자원개발(HRD) 관련 교육기획,교육운영 등 실무</t>
    <phoneticPr fontId="23" type="noConversion"/>
  </si>
  <si>
    <t>소프트웨어를 활용한 연구개발 발표자료 및 보고서 시각화연구개발 추진체계, 기술개념도 및 인포그래픽 등 시각자료 제작/이미지 편집, 도식화 및 레이아웃 구성을 통한 보고자료 제작/연구성과 및 기술정보의 효과적인 전달을 위한 시각자료 제작</t>
    <phoneticPr fontId="23" type="noConversion"/>
  </si>
  <si>
    <t>특고압 전기설비 및 도면(단선결선도) 이해/AI학습 데이터 수집을 위한 저너리 과정 실습/전기안전 관련 직무체험 등</t>
    <phoneticPr fontId="23" type="noConversion"/>
  </si>
  <si>
    <t>전기화재 원인분석 및 예방 연구보조/전기화재 관련 금속,절연체 재료분석(SEM,XRD,EBSD 등)/기타 공사 연구업무 보조 및 사무보조</t>
    <phoneticPr fontId="23" type="noConversion"/>
  </si>
  <si>
    <t>출/퇴근 교통카드 지급, 
점심 식비 지급</t>
    <phoneticPr fontId="5" type="noConversion"/>
  </si>
  <si>
    <t>통근버스(익산시,완주군), 
중식제공</t>
    <phoneticPr fontId="8" type="noConversion"/>
  </si>
  <si>
    <t>인원</t>
    <phoneticPr fontId="5" type="noConversion"/>
  </si>
  <si>
    <t>2026 취업연계중점대학 동계 직무체험 신청 기관 정보</t>
    <phoneticPr fontId="5" type="noConversion"/>
  </si>
  <si>
    <t>※ 직무체험 신청 시 주의사항</t>
  </si>
  <si>
    <t xml:space="preserve">  '- 근로지 주소 확인 후 출퇴근 방법 및 거리 고려(출퇴근시간이 적당해야 함)</t>
  </si>
  <si>
    <t xml:space="preserve">  '- 근무요일 및 근로시간 확인(기업기관별로 다소 상이함)</t>
  </si>
  <si>
    <t xml:space="preserve">  '- 전북신용보증재단의 경우 지점까지 명확하게 기재(전북신용보증재단 ○○지점) ; 지점 미 기재 지원 시 지원지점 임의 배정 후 심사</t>
  </si>
  <si>
    <r>
      <t xml:space="preserve">1. 근로기간: </t>
    </r>
    <r>
      <rPr>
        <b/>
        <sz val="14"/>
        <color indexed="10"/>
        <rFont val="맑은 고딕"/>
        <family val="3"/>
        <charset val="129"/>
      </rPr>
      <t>2026. 12.28.(월) - 2027.02.12.(금)</t>
    </r>
    <phoneticPr fontId="23" type="noConversion"/>
  </si>
  <si>
    <t>금융서비스</t>
    <phoneticPr fontId="23" type="noConversion"/>
  </si>
  <si>
    <t>전북신용보증재단 
덕진지점</t>
    <phoneticPr fontId="5" type="noConversion"/>
  </si>
  <si>
    <t>전북신용보증재단 
군산지점</t>
    <phoneticPr fontId="5" type="noConversion"/>
  </si>
  <si>
    <t>전북신용보증재단 
익산지점</t>
    <phoneticPr fontId="5" type="noConversion"/>
  </si>
  <si>
    <t>전북신용보증재단 
정읍지점</t>
    <phoneticPr fontId="5" type="noConversion"/>
  </si>
  <si>
    <t>전북신용보증재단 
남원지점</t>
    <phoneticPr fontId="5" type="noConversion"/>
  </si>
  <si>
    <t>전북신용보증재단 
김제지점</t>
    <phoneticPr fontId="5" type="noConversion"/>
  </si>
  <si>
    <t>전북신용보증재단 
완주지점</t>
    <phoneticPr fontId="5" type="noConversion"/>
  </si>
  <si>
    <t>전북신용보증재단 
무진장지점</t>
    <phoneticPr fontId="5" type="noConversion"/>
  </si>
  <si>
    <t>전북신용보증재단 
고창지점</t>
    <phoneticPr fontId="5" type="noConversion"/>
  </si>
  <si>
    <t>전북신용보증재단 
부안지점</t>
    <phoneticPr fontId="5" type="noConversion"/>
  </si>
  <si>
    <t>한국농업
기술진흥원(김제)</t>
    <phoneticPr fontId="5" type="noConversion"/>
  </si>
  <si>
    <t>한국생명공학
연구원(정읍)</t>
    <phoneticPr fontId="5" type="noConversion"/>
  </si>
  <si>
    <t>정읍시 입신길 181</t>
    <phoneticPr fontId="23" type="noConversion"/>
  </si>
  <si>
    <t>곰팡이 및 효모 자원 확보 ·배양·보존 및 특성평가 연구지원</t>
    <phoneticPr fontId="5" type="noConversion"/>
  </si>
  <si>
    <t>미세조류 자원의 배양·보존·특성평가와 자원정보 관리 실무 이해</t>
    <phoneticPr fontId="23" type="noConversion"/>
  </si>
  <si>
    <r>
      <t xml:space="preserve">솔내마루 문화공간 청소년활동 지도, 프로그램 기획, 돌봄교실 청소년 보조지도, </t>
    </r>
    <r>
      <rPr>
        <b/>
        <sz val="10"/>
        <color rgb="FFFF0000"/>
        <rFont val="맑은 고딕"/>
        <family val="3"/>
        <charset val="129"/>
        <scheme val="minor"/>
      </rPr>
      <t>야외활동 가능자(눈썰매장체험 1회)</t>
    </r>
    <phoneticPr fontId="5" type="noConversion"/>
  </si>
  <si>
    <r>
      <t xml:space="preserve">* (필수) 근무지 대중교통 이용 어려움에 따른 </t>
    </r>
    <r>
      <rPr>
        <b/>
        <sz val="10"/>
        <color rgb="FFFF0000"/>
        <rFont val="맑은 고딕"/>
        <family val="3"/>
        <charset val="129"/>
        <scheme val="minor"/>
      </rPr>
      <t>자차 필요</t>
    </r>
    <r>
      <rPr>
        <sz val="10"/>
        <color theme="1"/>
        <rFont val="맑은 고딕"/>
        <family val="3"/>
        <charset val="129"/>
        <scheme val="minor"/>
      </rPr>
      <t xml:space="preserve">
○ 스마트팜 사업관리 보조
'- 현장 업무가 가능하고 작물관리경험이 있는 자(영농창업사업단, 현장실습 및 인턴 등)</t>
    </r>
    <phoneticPr fontId="8" type="noConversion"/>
  </si>
  <si>
    <r>
      <t>곰팡이</t>
    </r>
    <r>
      <rPr>
        <sz val="10"/>
        <color theme="1"/>
        <rFont val="맑은 고딕"/>
        <family val="3"/>
        <charset val="129"/>
      </rPr>
      <t>·</t>
    </r>
    <r>
      <rPr>
        <sz val="10"/>
        <color theme="1"/>
        <rFont val="맑은 고딕"/>
        <family val="3"/>
        <charset val="129"/>
        <scheme val="minor"/>
      </rPr>
      <t>효모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자원의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배양</t>
    </r>
    <r>
      <rPr>
        <sz val="10"/>
        <color theme="1"/>
        <rFont val="맑은 고딕"/>
        <family val="3"/>
        <charset val="129"/>
      </rPr>
      <t>·</t>
    </r>
    <r>
      <rPr>
        <sz val="10"/>
        <color theme="1"/>
        <rFont val="맑은 고딕"/>
        <family val="3"/>
        <charset val="129"/>
        <scheme val="minor"/>
      </rPr>
      <t>보존</t>
    </r>
    <r>
      <rPr>
        <sz val="10"/>
        <color theme="1"/>
        <rFont val="맑은 고딕"/>
        <family val="3"/>
        <charset val="129"/>
      </rPr>
      <t>·</t>
    </r>
    <r>
      <rPr>
        <sz val="10"/>
        <color theme="1"/>
        <rFont val="맑은 고딕"/>
        <family val="3"/>
        <charset val="129"/>
        <scheme val="minor"/>
      </rPr>
      <t>특성평가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및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생물자원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정보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관리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실무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이해</t>
    </r>
    <phoneticPr fontId="8" type="noConversion"/>
  </si>
  <si>
    <r>
      <t>사업장 주소지 필히 확인하여 출퇴근이 가능한 학생</t>
    </r>
    <r>
      <rPr>
        <b/>
        <sz val="10"/>
        <color rgb="FFFF0000"/>
        <rFont val="맑은 고딕"/>
        <family val="3"/>
        <charset val="129"/>
        <scheme val="minor"/>
      </rPr>
      <t>(자차필요)</t>
    </r>
    <r>
      <rPr>
        <sz val="10"/>
        <color theme="1"/>
        <rFont val="맑은 고딕"/>
        <family val="3"/>
        <charset val="129"/>
        <scheme val="minor"/>
      </rPr>
      <t xml:space="preserve">
캐드가 가능하거나 관심있는 학생</t>
    </r>
    <phoneticPr fontId="8" type="noConversion"/>
  </si>
  <si>
    <t>전북신용보증재단 
본점</t>
    <phoneticPr fontId="5" type="noConversion"/>
  </si>
  <si>
    <t>한국석유관리원 
전북본부</t>
    <phoneticPr fontId="5" type="noConversion"/>
  </si>
  <si>
    <t>AI학습데이터 수집을 위한 도면 전처리 업무
(신기술연구센터)</t>
    <phoneticPr fontId="23" type="noConversion"/>
  </si>
  <si>
    <t>전북대학교소비자
생활협동조합</t>
    <phoneticPr fontId="23" type="noConversion"/>
  </si>
  <si>
    <t>전주시 덕진구 백제대로 567</t>
    <phoneticPr fontId="23" type="noConversion"/>
  </si>
  <si>
    <t>식당관리</t>
    <phoneticPr fontId="23" type="noConversion"/>
  </si>
  <si>
    <t>판매장 및 카페 관리</t>
    <phoneticPr fontId="23" type="noConversion"/>
  </si>
  <si>
    <t>식품영양학(생활대학)</t>
    <phoneticPr fontId="23" type="noConversion"/>
  </si>
  <si>
    <t>쿱카페 관리의 경우 보건증 필요</t>
    <phoneticPr fontId="23" type="noConversion"/>
  </si>
  <si>
    <t>생활협동조합 쿱스캣 매장 관리보조, 쿱카페 관리보조, 식당 관리 보조(영양사 보조) 등</t>
    <phoneticPr fontId="23" type="noConversion"/>
  </si>
  <si>
    <t>소매, 커피점, 
편의점, 식당</t>
    <phoneticPr fontId="23" type="noConversion"/>
  </si>
  <si>
    <t>유튜브 방송 편집 경험</t>
    <phoneticPr fontId="23" type="noConversion"/>
  </si>
  <si>
    <t>역사문화재관련학과,
사범계열</t>
    <phoneticPr fontId="23" type="noConversion"/>
  </si>
  <si>
    <t>서비스
기술검사</t>
    <phoneticPr fontId="5" type="noConversion"/>
  </si>
  <si>
    <t xml:space="preserve">  '- 전북은행의 경우 은행에서 선발 후 부서 배치, 금요일은 17:00까지 근무</t>
    <phoneticPr fontId="23" type="noConversion"/>
  </si>
  <si>
    <t>LH삼봉사회복지관</t>
    <phoneticPr fontId="23" type="noConversion"/>
  </si>
  <si>
    <t>완주군 삼례읍 삼봉5로 60</t>
    <phoneticPr fontId="23" type="noConversion"/>
  </si>
  <si>
    <t>2026.12.28.(월)~2027.02.12.(금)</t>
    <phoneticPr fontId="1" type="noConversion"/>
  </si>
  <si>
    <t>비영리법인</t>
    <phoneticPr fontId="23" type="noConversion"/>
  </si>
  <si>
    <t>제조업
(이온교환수지)</t>
    <phoneticPr fontId="1" type="noConversion"/>
  </si>
  <si>
    <t>복지운영 보조</t>
    <phoneticPr fontId="23" type="noConversion"/>
  </si>
  <si>
    <t>사회복지학과(우대)</t>
    <phoneticPr fontId="23" type="noConversion"/>
  </si>
  <si>
    <t>사회복지 현장과 지역사회 활동에 관심있는 자</t>
    <phoneticPr fontId="23" type="noConversion"/>
  </si>
  <si>
    <t>개인정보보호와 이용자 응대 교육, 교육.문화 프로그램 운영보조, 취약계층 지원사업 참여, 홍보 및 행정업무 실습 등</t>
    <phoneticPr fontId="23" type="noConversion"/>
  </si>
  <si>
    <t>간식제공, 
중식장소 제공 등(식사제공X)</t>
    <phoneticPr fontId="23" type="noConversion"/>
  </si>
  <si>
    <t>복지바우처사업 업무 보조</t>
    <phoneticPr fontId="23" type="noConversion"/>
  </si>
  <si>
    <t>사회복지 및 자원봉사활동 경험자 우대</t>
    <phoneticPr fontId="23" type="noConversion"/>
  </si>
  <si>
    <t>기계담당</t>
    <phoneticPr fontId="1" type="noConversion"/>
  </si>
  <si>
    <t>기계공학과</t>
    <phoneticPr fontId="1" type="noConversion"/>
  </si>
  <si>
    <t>1. 전공평점 3.5 이상(필수)
2. 직무관련 자격증 보유자 및 Toeic speaking 110점 이상 또는 OPIc IL등급 이상
3. 삼양화인테크놀로지 견학 프로그램 참여자</t>
    <phoneticPr fontId="1" type="noConversion"/>
  </si>
  <si>
    <t>▶4학년 공대생 우선선발(기계공학 계열)
▶직무체험 이수 후 채용 혜택을 받아 삼양화인테크놀로지에 입사 의지가 있는 학생
▶남성의 경우 병역 필 또는 면제자, 해외여행에 결격사유가 없는 자
▶중식제공</t>
    <phoneticPr fontId="1" type="noConversion"/>
  </si>
  <si>
    <t>한글,엑셀
가능자</t>
    <phoneticPr fontId="23" type="noConversion"/>
  </si>
  <si>
    <t>기계설비에 대한 이해, 화학 설비에 대한 이해 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</si>
</sst>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1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8"/>
      <name val="Segoe UI Symbol"/>
      <family val="2"/>
    </font>
    <font>
      <sz val="11"/>
      <color indexed="8"/>
      <name val="Calibri"/>
      <family val="2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trike/>
      <sz val="11"/>
      <color theme="1"/>
      <name val="맑은 고딕"/>
      <family val="3"/>
      <charset val="129"/>
      <scheme val="minor"/>
    </font>
    <font>
      <sz val="11"/>
      <color rgb="FF333333"/>
      <name val="굴림"/>
      <family val="3"/>
      <charset val="129"/>
    </font>
    <font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4"/>
      <color indexed="10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Calibri"/>
      <family val="3"/>
    </font>
    <font>
      <sz val="10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448">
    <xf numFmtId="0" fontId="0" fillId="0" borderId="0" xfId="0">
      <alignment vertical="center"/>
    </xf>
    <xf numFmtId="0" fontId="1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11" fillId="0" borderId="1" xfId="2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1" fillId="0" borderId="1" xfId="2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11" fillId="0" borderId="1" xfId="2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1" fillId="0" borderId="0" xfId="2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1" fillId="0" borderId="5" xfId="2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4" borderId="1" xfId="0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7" xfId="2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2" applyFill="1" applyBorder="1" applyAlignment="1">
      <alignment horizontal="center" vertical="center"/>
    </xf>
    <xf numFmtId="0" fontId="15" fillId="0" borderId="9" xfId="0" applyFont="1" applyBorder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1" fillId="0" borderId="0" xfId="2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1" fillId="0" borderId="1" xfId="2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0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4" borderId="1" xfId="0" applyFill="1" applyBorder="1" applyAlignment="1">
      <alignment horizontal="left" vertical="center"/>
    </xf>
    <xf numFmtId="0" fontId="17" fillId="0" borderId="1" xfId="2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/>
    </xf>
    <xf numFmtId="0" fontId="0" fillId="0" borderId="1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shrinkToFit="1"/>
    </xf>
    <xf numFmtId="0" fontId="0" fillId="0" borderId="1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center" vertical="center" wrapText="1"/>
    </xf>
    <xf numFmtId="0" fontId="11" fillId="0" borderId="1" xfId="2" applyFill="1" applyBorder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quotePrefix="1" applyBorder="1" applyAlignment="1">
      <alignment horizontal="left" vertical="center" wrapText="1"/>
    </xf>
    <xf numFmtId="0" fontId="0" fillId="6" borderId="10" xfId="0" applyFill="1" applyBorder="1" applyAlignment="1">
      <alignment horizontal="center" vertical="center"/>
    </xf>
    <xf numFmtId="0" fontId="0" fillId="6" borderId="10" xfId="0" applyFill="1" applyBorder="1" applyAlignment="1">
      <alignment horizontal="left" vertical="center"/>
    </xf>
    <xf numFmtId="0" fontId="11" fillId="6" borderId="10" xfId="2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11" fillId="0" borderId="11" xfId="2" applyFill="1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>
      <alignment vertical="center"/>
    </xf>
    <xf numFmtId="0" fontId="11" fillId="0" borderId="2" xfId="2" applyFill="1" applyBorder="1" applyAlignment="1">
      <alignment vertical="center"/>
    </xf>
    <xf numFmtId="0" fontId="0" fillId="4" borderId="1" xfId="0" applyFill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/>
    </xf>
    <xf numFmtId="0" fontId="0" fillId="5" borderId="11" xfId="0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11" fillId="0" borderId="11" xfId="2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11" fillId="0" borderId="2" xfId="2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0" fillId="5" borderId="2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/>
    </xf>
    <xf numFmtId="0" fontId="17" fillId="6" borderId="1" xfId="2" applyFont="1" applyFill="1" applyBorder="1" applyAlignment="1">
      <alignment horizontal="left" vertical="center" wrapText="1"/>
    </xf>
    <xf numFmtId="0" fontId="11" fillId="6" borderId="1" xfId="2" applyFill="1" applyBorder="1" applyAlignment="1">
      <alignment horizontal="left" vertical="center" wrapText="1"/>
    </xf>
    <xf numFmtId="0" fontId="0" fillId="6" borderId="5" xfId="0" applyFill="1" applyBorder="1" applyAlignment="1">
      <alignment horizontal="center" vertical="center"/>
    </xf>
    <xf numFmtId="0" fontId="0" fillId="6" borderId="5" xfId="0" applyFill="1" applyBorder="1" applyAlignment="1">
      <alignment horizontal="left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41" fontId="9" fillId="0" borderId="0" xfId="1" applyFont="1">
      <alignment vertical="center"/>
    </xf>
    <xf numFmtId="41" fontId="0" fillId="0" borderId="0" xfId="0" applyNumberForma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0" fillId="4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0" fillId="4" borderId="2" xfId="0" applyFont="1" applyFill="1" applyBorder="1" applyAlignment="1">
      <alignment horizontal="left" vertical="center" wrapText="1"/>
    </xf>
    <xf numFmtId="0" fontId="0" fillId="4" borderId="3" xfId="0" applyFill="1" applyBorder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1" fillId="0" borderId="1" xfId="2" applyFill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1" fillId="0" borderId="1" xfId="2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0" borderId="1" xfId="2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1" xfId="2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11" fillId="0" borderId="5" xfId="2" applyFill="1" applyBorder="1" applyAlignment="1">
      <alignment vertical="center"/>
    </xf>
    <xf numFmtId="0" fontId="0" fillId="0" borderId="1" xfId="0" applyBorder="1" applyAlignment="1">
      <alignment vertical="center"/>
    </xf>
    <xf numFmtId="0" fontId="11" fillId="0" borderId="1" xfId="2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1" fillId="0" borderId="1" xfId="2" applyFill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7" fillId="0" borderId="1" xfId="2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1" fillId="0" borderId="1" xfId="2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11" fillId="0" borderId="1" xfId="2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1" fillId="0" borderId="3" xfId="2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1" fillId="0" borderId="1" xfId="2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11" fillId="0" borderId="1" xfId="2" applyBorder="1" applyAlignment="1">
      <alignment horizontal="left" vertical="center"/>
    </xf>
    <xf numFmtId="0" fontId="0" fillId="0" borderId="5" xfId="0" applyFill="1" applyBorder="1" applyAlignment="1">
      <alignment horizontal="left" vertical="center" wrapText="1"/>
    </xf>
    <xf numFmtId="0" fontId="17" fillId="0" borderId="5" xfId="2" applyFont="1" applyFill="1" applyBorder="1" applyAlignment="1">
      <alignment horizontal="left" vertical="center" wrapText="1"/>
    </xf>
    <xf numFmtId="0" fontId="11" fillId="0" borderId="5" xfId="2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11" fillId="6" borderId="1" xfId="2" applyFill="1" applyBorder="1" applyAlignment="1">
      <alignment horizontal="left" vertical="center"/>
    </xf>
    <xf numFmtId="0" fontId="11" fillId="0" borderId="0" xfId="2">
      <alignment vertical="center"/>
    </xf>
    <xf numFmtId="0" fontId="0" fillId="0" borderId="0" xfId="0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shrinkToFit="1"/>
    </xf>
    <xf numFmtId="0" fontId="26" fillId="0" borderId="1" xfId="0" applyFont="1" applyBorder="1" applyAlignment="1">
      <alignment horizontal="left" vertical="center" shrinkToFi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1" xfId="0" quotePrefix="1" applyFont="1" applyBorder="1" applyAlignment="1">
      <alignment horizontal="left" vertical="center" wrapText="1"/>
    </xf>
    <xf numFmtId="0" fontId="26" fillId="0" borderId="0" xfId="0" applyFont="1">
      <alignment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6" fillId="0" borderId="5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center"/>
    </xf>
    <xf numFmtId="0" fontId="26" fillId="0" borderId="10" xfId="0" applyFont="1" applyBorder="1" applyAlignment="1">
      <alignment horizontal="center" vertical="center"/>
    </xf>
    <xf numFmtId="0" fontId="26" fillId="0" borderId="2" xfId="0" applyFont="1" applyBorder="1" applyAlignment="1">
      <alignment horizontal="left" vertical="center"/>
    </xf>
    <xf numFmtId="0" fontId="26" fillId="0" borderId="2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/>
    </xf>
    <xf numFmtId="0" fontId="26" fillId="0" borderId="11" xfId="0" applyFont="1" applyBorder="1" applyAlignment="1">
      <alignment horizontal="left" vertical="center"/>
    </xf>
    <xf numFmtId="0" fontId="26" fillId="0" borderId="11" xfId="0" applyFont="1" applyBorder="1" applyAlignment="1">
      <alignment horizontal="center" vertical="center"/>
    </xf>
    <xf numFmtId="0" fontId="31" fillId="0" borderId="10" xfId="0" applyFont="1" applyBorder="1" applyAlignment="1">
      <alignment horizontal="left"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0" fontId="26" fillId="0" borderId="2" xfId="0" applyFont="1" applyBorder="1" applyAlignment="1">
      <alignment vertical="center" wrapText="1"/>
    </xf>
    <xf numFmtId="0" fontId="26" fillId="0" borderId="2" xfId="0" applyFont="1" applyFill="1" applyBorder="1" applyAlignment="1">
      <alignment vertical="center"/>
    </xf>
    <xf numFmtId="0" fontId="26" fillId="0" borderId="10" xfId="0" applyFont="1" applyBorder="1" applyAlignment="1">
      <alignment horizontal="center" vertical="center"/>
    </xf>
    <xf numFmtId="0" fontId="26" fillId="0" borderId="5" xfId="0" applyFont="1" applyBorder="1" applyAlignment="1">
      <alignment horizontal="left" vertical="center" wrapText="1"/>
    </xf>
    <xf numFmtId="0" fontId="26" fillId="0" borderId="2" xfId="0" applyFont="1" applyFill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 wrapText="1"/>
    </xf>
    <xf numFmtId="0" fontId="26" fillId="0" borderId="11" xfId="0" quotePrefix="1" applyFont="1" applyBorder="1" applyAlignment="1">
      <alignment horizontal="left" vertical="center" wrapText="1"/>
    </xf>
    <xf numFmtId="0" fontId="26" fillId="0" borderId="5" xfId="0" applyFont="1" applyFill="1" applyBorder="1" applyAlignment="1">
      <alignment horizontal="left" vertical="center"/>
    </xf>
    <xf numFmtId="0" fontId="26" fillId="0" borderId="2" xfId="0" applyFont="1" applyFill="1" applyBorder="1" applyAlignment="1">
      <alignment horizontal="left" vertical="center"/>
    </xf>
    <xf numFmtId="0" fontId="26" fillId="0" borderId="11" xfId="0" applyFont="1" applyFill="1" applyBorder="1" applyAlignment="1">
      <alignment horizontal="left" vertical="center"/>
    </xf>
    <xf numFmtId="0" fontId="31" fillId="0" borderId="11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6" fillId="0" borderId="11" xfId="0" applyFont="1" applyFill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shrinkToFit="1"/>
    </xf>
    <xf numFmtId="0" fontId="26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6" fillId="0" borderId="5" xfId="0" applyFont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26" fillId="0" borderId="5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5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6" fillId="0" borderId="2" xfId="0" applyFont="1" applyBorder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left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left" vertical="center" shrinkToFit="1"/>
    </xf>
    <xf numFmtId="0" fontId="28" fillId="0" borderId="1" xfId="0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2" xfId="0" applyFont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/>
    </xf>
    <xf numFmtId="0" fontId="26" fillId="0" borderId="5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/>
    </xf>
    <xf numFmtId="0" fontId="26" fillId="0" borderId="10" xfId="0" applyFont="1" applyBorder="1" applyAlignment="1">
      <alignment horizontal="center" vertical="center"/>
    </xf>
    <xf numFmtId="0" fontId="26" fillId="5" borderId="5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26" fillId="0" borderId="5" xfId="0" applyFont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1" fillId="0" borderId="1" xfId="2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1" fillId="0" borderId="5" xfId="2" applyFill="1" applyBorder="1" applyAlignment="1">
      <alignment horizontal="center" vertical="center"/>
    </xf>
    <xf numFmtId="0" fontId="11" fillId="0" borderId="3" xfId="2" applyFill="1" applyBorder="1" applyAlignment="1">
      <alignment horizontal="center" vertical="center"/>
    </xf>
    <xf numFmtId="0" fontId="11" fillId="0" borderId="2" xfId="2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shrinkToFit="1"/>
    </xf>
    <xf numFmtId="0" fontId="1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7" fillId="0" borderId="1" xfId="2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5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7" fillId="0" borderId="5" xfId="2" applyFont="1" applyFill="1" applyBorder="1" applyAlignment="1">
      <alignment horizontal="center" vertical="center"/>
    </xf>
    <xf numFmtId="0" fontId="17" fillId="0" borderId="3" xfId="2" applyFont="1" applyFill="1" applyBorder="1" applyAlignment="1">
      <alignment horizontal="center" vertical="center"/>
    </xf>
    <xf numFmtId="0" fontId="17" fillId="0" borderId="2" xfId="2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11" fillId="6" borderId="1" xfId="2" applyFill="1" applyBorder="1" applyAlignment="1">
      <alignment horizontal="left" vertical="center"/>
    </xf>
    <xf numFmtId="0" fontId="17" fillId="6" borderId="1" xfId="2" applyFont="1" applyFill="1" applyBorder="1" applyAlignment="1">
      <alignment horizontal="left" vertical="center"/>
    </xf>
    <xf numFmtId="0" fontId="0" fillId="6" borderId="1" xfId="0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11" fillId="0" borderId="1" xfId="2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11" fillId="0" borderId="5" xfId="2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left" vertical="center"/>
    </xf>
    <xf numFmtId="0" fontId="11" fillId="6" borderId="2" xfId="2" applyFill="1" applyBorder="1" applyAlignment="1">
      <alignment horizontal="left" vertical="center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ycpark55@naver.com" TargetMode="External"/><Relationship Id="rId18" Type="http://schemas.openxmlformats.org/officeDocument/2006/relationships/hyperlink" Target="mailto:gudensal05@kpetro.or.kr" TargetMode="External"/><Relationship Id="rId26" Type="http://schemas.openxmlformats.org/officeDocument/2006/relationships/hyperlink" Target="mailto:jbs22003@jbcredit.or.kr" TargetMode="External"/><Relationship Id="rId39" Type="http://schemas.openxmlformats.org/officeDocument/2006/relationships/hyperlink" Target="mailto:jaeun@kesco.or.kr" TargetMode="External"/><Relationship Id="rId21" Type="http://schemas.openxmlformats.org/officeDocument/2006/relationships/hyperlink" Target="mailto:hansam@hansam.org" TargetMode="External"/><Relationship Id="rId34" Type="http://schemas.openxmlformats.org/officeDocument/2006/relationships/hyperlink" Target="mailto:hrd0954@jbbank.co.kr" TargetMode="External"/><Relationship Id="rId7" Type="http://schemas.openxmlformats.org/officeDocument/2006/relationships/hyperlink" Target="mailto:wonhee.jung@samyang.com" TargetMode="External"/><Relationship Id="rId2" Type="http://schemas.openxmlformats.org/officeDocument/2006/relationships/hyperlink" Target="mailto:gsyouth79@hanmail.net" TargetMode="External"/><Relationship Id="rId16" Type="http://schemas.openxmlformats.org/officeDocument/2006/relationships/hyperlink" Target="mailto:wanadm@naver.com" TargetMode="External"/><Relationship Id="rId20" Type="http://schemas.openxmlformats.org/officeDocument/2006/relationships/hyperlink" Target="mailto:hansam@hansam.org" TargetMode="External"/><Relationship Id="rId29" Type="http://schemas.openxmlformats.org/officeDocument/2006/relationships/hyperlink" Target="mailto:jbs22002@jbcredit.or.kr" TargetMode="External"/><Relationship Id="rId41" Type="http://schemas.openxmlformats.org/officeDocument/2006/relationships/printerSettings" Target="../printerSettings/printerSettings2.bin"/><Relationship Id="rId1" Type="http://schemas.openxmlformats.org/officeDocument/2006/relationships/hyperlink" Target="mailto:gsyouth79@hanmail.net" TargetMode="External"/><Relationship Id="rId6" Type="http://schemas.openxmlformats.org/officeDocument/2006/relationships/hyperlink" Target="mailto:cho1@koat.or.kr" TargetMode="External"/><Relationship Id="rId11" Type="http://schemas.openxmlformats.org/officeDocument/2006/relationships/hyperlink" Target="mailto:2005@jbuh.co.kr" TargetMode="External"/><Relationship Id="rId24" Type="http://schemas.openxmlformats.org/officeDocument/2006/relationships/hyperlink" Target="mailto:jbs23025@jbcredit.or.kr" TargetMode="External"/><Relationship Id="rId32" Type="http://schemas.openxmlformats.org/officeDocument/2006/relationships/hyperlink" Target="mailto:dyyu@kribb.re.kr" TargetMode="External"/><Relationship Id="rId37" Type="http://schemas.openxmlformats.org/officeDocument/2006/relationships/hyperlink" Target="mailto:iseuln@kesco.or.kr" TargetMode="External"/><Relationship Id="rId40" Type="http://schemas.openxmlformats.org/officeDocument/2006/relationships/hyperlink" Target="mailto:ddd511@kesco.or.kr" TargetMode="External"/><Relationship Id="rId5" Type="http://schemas.openxmlformats.org/officeDocument/2006/relationships/hyperlink" Target="mailto:cho1@koat.or.kr" TargetMode="External"/><Relationship Id="rId15" Type="http://schemas.openxmlformats.org/officeDocument/2006/relationships/hyperlink" Target="mailto:promise5050@rfsemi.co.kr" TargetMode="External"/><Relationship Id="rId23" Type="http://schemas.openxmlformats.org/officeDocument/2006/relationships/hyperlink" Target="mailto:jbs23004@jbcredit.or.kr" TargetMode="External"/><Relationship Id="rId28" Type="http://schemas.openxmlformats.org/officeDocument/2006/relationships/hyperlink" Target="mailto:85965298@jbcredit.or.kr" TargetMode="External"/><Relationship Id="rId36" Type="http://schemas.openxmlformats.org/officeDocument/2006/relationships/hyperlink" Target="mailto:kejiwoo@kesco.or.kr" TargetMode="External"/><Relationship Id="rId10" Type="http://schemas.openxmlformats.org/officeDocument/2006/relationships/hyperlink" Target="mailto:jbnu567@naver.com" TargetMode="External"/><Relationship Id="rId19" Type="http://schemas.openxmlformats.org/officeDocument/2006/relationships/hyperlink" Target="mailto:gudensal05@kpetro.or.kr" TargetMode="External"/><Relationship Id="rId31" Type="http://schemas.openxmlformats.org/officeDocument/2006/relationships/hyperlink" Target="mailto:ddd511@kesco.or.kr" TargetMode="External"/><Relationship Id="rId4" Type="http://schemas.openxmlformats.org/officeDocument/2006/relationships/hyperlink" Target="mailto:solnaeuth@hanmail.net" TargetMode="External"/><Relationship Id="rId9" Type="http://schemas.openxmlformats.org/officeDocument/2006/relationships/hyperlink" Target="mailto:jbnu567@naver.com" TargetMode="External"/><Relationship Id="rId14" Type="http://schemas.openxmlformats.org/officeDocument/2006/relationships/hyperlink" Target="mailto:promise5050@rfsemi.co.kr" TargetMode="External"/><Relationship Id="rId22" Type="http://schemas.openxmlformats.org/officeDocument/2006/relationships/hyperlink" Target="mailto:youngsoon.bang@maba.co.kr" TargetMode="External"/><Relationship Id="rId27" Type="http://schemas.openxmlformats.org/officeDocument/2006/relationships/hyperlink" Target="mailto:jiwon7523@jbcredit.or.kr" TargetMode="External"/><Relationship Id="rId30" Type="http://schemas.openxmlformats.org/officeDocument/2006/relationships/hyperlink" Target="mailto:ddd511@kesco.or.kr" TargetMode="External"/><Relationship Id="rId35" Type="http://schemas.openxmlformats.org/officeDocument/2006/relationships/hyperlink" Target="mailto:hrd0954@jbbank.co.kr" TargetMode="External"/><Relationship Id="rId8" Type="http://schemas.openxmlformats.org/officeDocument/2006/relationships/hyperlink" Target="mailto:jaeoh.kwon@samyang.com" TargetMode="External"/><Relationship Id="rId3" Type="http://schemas.openxmlformats.org/officeDocument/2006/relationships/hyperlink" Target="mailto:happypolicy@naver.com" TargetMode="External"/><Relationship Id="rId12" Type="http://schemas.openxmlformats.org/officeDocument/2006/relationships/hyperlink" Target="mailto:ycpark55@naver.com" TargetMode="External"/><Relationship Id="rId17" Type="http://schemas.openxmlformats.org/officeDocument/2006/relationships/hyperlink" Target="mailto:wanadm@naver.com" TargetMode="External"/><Relationship Id="rId25" Type="http://schemas.openxmlformats.org/officeDocument/2006/relationships/hyperlink" Target="mailto:jbs23012@jbcredit.or.kr" TargetMode="External"/><Relationship Id="rId33" Type="http://schemas.openxmlformats.org/officeDocument/2006/relationships/hyperlink" Target="mailto:mkeom@kribb.re.kr" TargetMode="External"/><Relationship Id="rId38" Type="http://schemas.openxmlformats.org/officeDocument/2006/relationships/hyperlink" Target="mailto:kimenergy@kesco.or.kr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jiancenter@naver.com" TargetMode="External"/><Relationship Id="rId13" Type="http://schemas.openxmlformats.org/officeDocument/2006/relationships/hyperlink" Target="mailto:dev@mobileappdev.kr" TargetMode="External"/><Relationship Id="rId18" Type="http://schemas.openxmlformats.org/officeDocument/2006/relationships/hyperlink" Target="mailto:gsyouth79@hanmail.net" TargetMode="External"/><Relationship Id="rId26" Type="http://schemas.openxmlformats.org/officeDocument/2006/relationships/hyperlink" Target="mailto:hyunjin8607@jjss.or.kr" TargetMode="External"/><Relationship Id="rId3" Type="http://schemas.openxmlformats.org/officeDocument/2006/relationships/hyperlink" Target="mailto:jungwook.kwon@dacc21.com" TargetMode="External"/><Relationship Id="rId21" Type="http://schemas.openxmlformats.org/officeDocument/2006/relationships/hyperlink" Target="mailto:jbs23004@jbcredit.or.kr" TargetMode="External"/><Relationship Id="rId7" Type="http://schemas.openxmlformats.org/officeDocument/2006/relationships/hyperlink" Target="mailto:2005@jbuh.co.kr" TargetMode="External"/><Relationship Id="rId12" Type="http://schemas.openxmlformats.org/officeDocument/2006/relationships/hyperlink" Target="mailto:solnaeuth@hanmail.net" TargetMode="External"/><Relationship Id="rId17" Type="http://schemas.openxmlformats.org/officeDocument/2006/relationships/hyperlink" Target="mailto:tof543@jschem.co.kr" TargetMode="External"/><Relationship Id="rId25" Type="http://schemas.openxmlformats.org/officeDocument/2006/relationships/hyperlink" Target="mailto:sua8979@jbcredit.or.kr" TargetMode="External"/><Relationship Id="rId2" Type="http://schemas.openxmlformats.org/officeDocument/2006/relationships/hyperlink" Target="mailto:hjsim@camtic.or.kr" TargetMode="External"/><Relationship Id="rId16" Type="http://schemas.openxmlformats.org/officeDocument/2006/relationships/hyperlink" Target="mailto:soje0815@jbcredit.or.kr" TargetMode="External"/><Relationship Id="rId20" Type="http://schemas.openxmlformats.org/officeDocument/2006/relationships/hyperlink" Target="mailto:85965298@jbcredit.or.kr" TargetMode="External"/><Relationship Id="rId1" Type="http://schemas.openxmlformats.org/officeDocument/2006/relationships/hyperlink" Target="mailto:ycpark55@naver.com" TargetMode="External"/><Relationship Id="rId6" Type="http://schemas.openxmlformats.org/officeDocument/2006/relationships/hyperlink" Target="mailto:jbnu567@naver.com" TargetMode="External"/><Relationship Id="rId11" Type="http://schemas.openxmlformats.org/officeDocument/2006/relationships/hyperlink" Target="mailto:ktech11@gmail.com" TargetMode="External"/><Relationship Id="rId24" Type="http://schemas.openxmlformats.org/officeDocument/2006/relationships/hyperlink" Target="mailto:jbs23012@jbcredit.or.kr" TargetMode="External"/><Relationship Id="rId5" Type="http://schemas.openxmlformats.org/officeDocument/2006/relationships/hyperlink" Target="mailto:jhpark@headit.co.kr" TargetMode="External"/><Relationship Id="rId15" Type="http://schemas.openxmlformats.org/officeDocument/2006/relationships/hyperlink" Target="mailto:kimenergy@kesco.or.kr" TargetMode="External"/><Relationship Id="rId23" Type="http://schemas.openxmlformats.org/officeDocument/2006/relationships/hyperlink" Target="mailto:jbs22002@jbcredit.or.kr" TargetMode="External"/><Relationship Id="rId28" Type="http://schemas.openxmlformats.org/officeDocument/2006/relationships/printerSettings" Target="../printerSettings/printerSettings3.bin"/><Relationship Id="rId10" Type="http://schemas.openxmlformats.org/officeDocument/2006/relationships/hyperlink" Target="mailto:happypolicy@naver.com" TargetMode="External"/><Relationship Id="rId19" Type="http://schemas.openxmlformats.org/officeDocument/2006/relationships/hyperlink" Target="mailto:jaeoh.kwon@samyang.com" TargetMode="External"/><Relationship Id="rId4" Type="http://schemas.openxmlformats.org/officeDocument/2006/relationships/hyperlink" Target="mailto:hrd0954@jbbank.co.kr" TargetMode="External"/><Relationship Id="rId9" Type="http://schemas.openxmlformats.org/officeDocument/2006/relationships/hyperlink" Target="mailto:iseuln@kesco.or.kr" TargetMode="External"/><Relationship Id="rId14" Type="http://schemas.openxmlformats.org/officeDocument/2006/relationships/hyperlink" Target="mailto:wonhee.jung@samyang.com" TargetMode="External"/><Relationship Id="rId22" Type="http://schemas.openxmlformats.org/officeDocument/2006/relationships/hyperlink" Target="mailto:jbs23025@jbcredit.or.kr" TargetMode="External"/><Relationship Id="rId27" Type="http://schemas.openxmlformats.org/officeDocument/2006/relationships/hyperlink" Target="mailto:kdh2000kdh@jjss.or.kr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gudensal05@kpetro.or.kr" TargetMode="External"/><Relationship Id="rId18" Type="http://schemas.openxmlformats.org/officeDocument/2006/relationships/hyperlink" Target="mailto:wanadm@naver.com" TargetMode="External"/><Relationship Id="rId26" Type="http://schemas.openxmlformats.org/officeDocument/2006/relationships/hyperlink" Target="mailto:jbs22003@jbcredit.or.kr" TargetMode="External"/><Relationship Id="rId39" Type="http://schemas.openxmlformats.org/officeDocument/2006/relationships/hyperlink" Target="mailto:iseuln@kesco.or.kr" TargetMode="External"/><Relationship Id="rId21" Type="http://schemas.openxmlformats.org/officeDocument/2006/relationships/hyperlink" Target="mailto:yilim750@korea.kr" TargetMode="External"/><Relationship Id="rId34" Type="http://schemas.openxmlformats.org/officeDocument/2006/relationships/hyperlink" Target="mailto:iseuln@kesco.or.kr" TargetMode="External"/><Relationship Id="rId42" Type="http://schemas.openxmlformats.org/officeDocument/2006/relationships/hyperlink" Target="mailto:ktech11@gmail.com" TargetMode="External"/><Relationship Id="rId47" Type="http://schemas.openxmlformats.org/officeDocument/2006/relationships/printerSettings" Target="../printerSettings/printerSettings4.bin"/><Relationship Id="rId7" Type="http://schemas.openxmlformats.org/officeDocument/2006/relationships/hyperlink" Target="mailto:solnaeuth@hanmail.net" TargetMode="External"/><Relationship Id="rId2" Type="http://schemas.openxmlformats.org/officeDocument/2006/relationships/hyperlink" Target="mailto:jhpark@headit.co.kr" TargetMode="External"/><Relationship Id="rId16" Type="http://schemas.openxmlformats.org/officeDocument/2006/relationships/hyperlink" Target="mailto:dyyu@kribb.re.kr" TargetMode="External"/><Relationship Id="rId29" Type="http://schemas.openxmlformats.org/officeDocument/2006/relationships/hyperlink" Target="mailto:hrd0954@jbbank.co.kr" TargetMode="External"/><Relationship Id="rId1" Type="http://schemas.openxmlformats.org/officeDocument/2006/relationships/hyperlink" Target="mailto:yunhui.han@samyang.com" TargetMode="External"/><Relationship Id="rId6" Type="http://schemas.openxmlformats.org/officeDocument/2006/relationships/hyperlink" Target="mailto:ycpark55@naver.com" TargetMode="External"/><Relationship Id="rId11" Type="http://schemas.openxmlformats.org/officeDocument/2006/relationships/hyperlink" Target="mailto:jbnu567@naver.com" TargetMode="External"/><Relationship Id="rId24" Type="http://schemas.openxmlformats.org/officeDocument/2006/relationships/hyperlink" Target="mailto:jbs23025@jbcredit.or.kr" TargetMode="External"/><Relationship Id="rId32" Type="http://schemas.openxmlformats.org/officeDocument/2006/relationships/hyperlink" Target="mailto:okokokman@naver.com" TargetMode="External"/><Relationship Id="rId37" Type="http://schemas.openxmlformats.org/officeDocument/2006/relationships/hyperlink" Target="mailto:mkeom@kribb.re.kr" TargetMode="External"/><Relationship Id="rId40" Type="http://schemas.openxmlformats.org/officeDocument/2006/relationships/hyperlink" Target="mailto:kejiwoo@kesco.or.kr" TargetMode="External"/><Relationship Id="rId45" Type="http://schemas.openxmlformats.org/officeDocument/2006/relationships/hyperlink" Target="mailto:gsyouth79@hanmail.net" TargetMode="External"/><Relationship Id="rId5" Type="http://schemas.openxmlformats.org/officeDocument/2006/relationships/hyperlink" Target="mailto:ycpark55@naver.com" TargetMode="External"/><Relationship Id="rId15" Type="http://schemas.openxmlformats.org/officeDocument/2006/relationships/hyperlink" Target="mailto:seokhee716@medicosbiotech.com" TargetMode="External"/><Relationship Id="rId23" Type="http://schemas.openxmlformats.org/officeDocument/2006/relationships/hyperlink" Target="mailto:jbs23004@jbcredit.or.kr" TargetMode="External"/><Relationship Id="rId28" Type="http://schemas.openxmlformats.org/officeDocument/2006/relationships/hyperlink" Target="mailto:85965298@jbcredit.or.kr" TargetMode="External"/><Relationship Id="rId36" Type="http://schemas.openxmlformats.org/officeDocument/2006/relationships/hyperlink" Target="mailto:jbs22002@jbcredit.or.kr" TargetMode="External"/><Relationship Id="rId10" Type="http://schemas.openxmlformats.org/officeDocument/2006/relationships/hyperlink" Target="mailto:jbnu567@naver.com" TargetMode="External"/><Relationship Id="rId19" Type="http://schemas.openxmlformats.org/officeDocument/2006/relationships/hyperlink" Target="mailto:wanadm@naver.com" TargetMode="External"/><Relationship Id="rId31" Type="http://schemas.openxmlformats.org/officeDocument/2006/relationships/hyperlink" Target="mailto:okokokman@naver.com" TargetMode="External"/><Relationship Id="rId44" Type="http://schemas.openxmlformats.org/officeDocument/2006/relationships/hyperlink" Target="mailto:tof543@jschem.co.kr" TargetMode="External"/><Relationship Id="rId4" Type="http://schemas.openxmlformats.org/officeDocument/2006/relationships/hyperlink" Target="mailto:hyuntae.park@maba.co.kr" TargetMode="External"/><Relationship Id="rId9" Type="http://schemas.openxmlformats.org/officeDocument/2006/relationships/hyperlink" Target="mailto:cho1@koat.or.kr" TargetMode="External"/><Relationship Id="rId14" Type="http://schemas.openxmlformats.org/officeDocument/2006/relationships/hyperlink" Target="mailto:seokhee716@medicosbiotech.com" TargetMode="External"/><Relationship Id="rId22" Type="http://schemas.openxmlformats.org/officeDocument/2006/relationships/hyperlink" Target="mailto:yilim750@korea.kr" TargetMode="External"/><Relationship Id="rId27" Type="http://schemas.openxmlformats.org/officeDocument/2006/relationships/hyperlink" Target="mailto:jiwon7523@jbcredit.or.kr" TargetMode="External"/><Relationship Id="rId30" Type="http://schemas.openxmlformats.org/officeDocument/2006/relationships/hyperlink" Target="mailto:hrd0954@jbbank.co.kr" TargetMode="External"/><Relationship Id="rId35" Type="http://schemas.openxmlformats.org/officeDocument/2006/relationships/hyperlink" Target="mailto:khg17@kesco.or.kr" TargetMode="External"/><Relationship Id="rId43" Type="http://schemas.openxmlformats.org/officeDocument/2006/relationships/hyperlink" Target="mailto:jiancenter@naver.com" TargetMode="External"/><Relationship Id="rId8" Type="http://schemas.openxmlformats.org/officeDocument/2006/relationships/hyperlink" Target="mailto:cho1@koat.or.kr" TargetMode="External"/><Relationship Id="rId3" Type="http://schemas.openxmlformats.org/officeDocument/2006/relationships/hyperlink" Target="mailto:happypolicy@naver.com" TargetMode="External"/><Relationship Id="rId12" Type="http://schemas.openxmlformats.org/officeDocument/2006/relationships/hyperlink" Target="mailto:2005@jbuh.co.kr" TargetMode="External"/><Relationship Id="rId17" Type="http://schemas.openxmlformats.org/officeDocument/2006/relationships/hyperlink" Target="mailto:jaeoh.kwon@samyang.com" TargetMode="External"/><Relationship Id="rId25" Type="http://schemas.openxmlformats.org/officeDocument/2006/relationships/hyperlink" Target="mailto:jbs23012@jbcredit.or.kr" TargetMode="External"/><Relationship Id="rId33" Type="http://schemas.openxmlformats.org/officeDocument/2006/relationships/hyperlink" Target="mailto:iseuln@kesco.or.kr" TargetMode="External"/><Relationship Id="rId38" Type="http://schemas.openxmlformats.org/officeDocument/2006/relationships/hyperlink" Target="mailto:lswdoc@kribb.re.kr" TargetMode="External"/><Relationship Id="rId46" Type="http://schemas.openxmlformats.org/officeDocument/2006/relationships/hyperlink" Target="mailto:gudensal05@kpetro.or.kr" TargetMode="External"/><Relationship Id="rId20" Type="http://schemas.openxmlformats.org/officeDocument/2006/relationships/hyperlink" Target="mailto:jaeun@kesco.or.kr" TargetMode="External"/><Relationship Id="rId41" Type="http://schemas.openxmlformats.org/officeDocument/2006/relationships/hyperlink" Target="mailto:kimenergy@kesco.or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FE1BB-30DC-433A-BA73-73813F3B8FDD}">
  <dimension ref="A2:P64"/>
  <sheetViews>
    <sheetView tabSelected="1" workbookViewId="0">
      <pane ySplit="12" topLeftCell="A13" activePane="bottomLeft" state="frozen"/>
      <selection activeCell="Q1" sqref="Q1"/>
      <selection pane="bottomLeft" activeCell="B3" sqref="B3"/>
    </sheetView>
  </sheetViews>
  <sheetFormatPr defaultRowHeight="16.5"/>
  <cols>
    <col min="1" max="1" width="5.875" customWidth="1"/>
    <col min="2" max="2" width="15.75" customWidth="1"/>
    <col min="3" max="3" width="15.125" bestFit="1" customWidth="1"/>
    <col min="4" max="4" width="46.25" customWidth="1"/>
    <col min="5" max="5" width="26.625" customWidth="1"/>
    <col min="6" max="6" width="9" customWidth="1"/>
    <col min="7" max="7" width="11.75" customWidth="1"/>
    <col min="8" max="8" width="36.5" customWidth="1"/>
    <col min="9" max="9" width="9" customWidth="1"/>
    <col min="10" max="10" width="16" customWidth="1"/>
    <col min="11" max="11" width="9" customWidth="1"/>
    <col min="12" max="12" width="40.5" customWidth="1"/>
    <col min="13" max="13" width="53.75" customWidth="1"/>
    <col min="15" max="15" width="28.375" customWidth="1"/>
  </cols>
  <sheetData>
    <row r="2" spans="1:15" ht="27" thickBot="1">
      <c r="A2" s="50" t="s">
        <v>1073</v>
      </c>
      <c r="B2" s="50"/>
      <c r="C2" s="53"/>
      <c r="D2" s="53"/>
      <c r="E2" s="52"/>
      <c r="F2" s="53"/>
      <c r="G2" s="53"/>
      <c r="H2" s="53"/>
      <c r="I2" s="53"/>
      <c r="J2" s="53"/>
      <c r="K2" s="53"/>
      <c r="L2" s="53"/>
      <c r="M2" s="52"/>
      <c r="N2" s="53"/>
      <c r="O2" s="53"/>
    </row>
    <row r="3" spans="1:15" ht="26.25">
      <c r="A3" s="53"/>
      <c r="B3" s="53"/>
      <c r="C3" s="53"/>
      <c r="D3" s="53"/>
      <c r="E3" s="52"/>
      <c r="F3" s="53"/>
      <c r="G3" s="53"/>
      <c r="H3" s="53"/>
      <c r="I3" s="53"/>
      <c r="J3" s="53"/>
      <c r="K3" s="53"/>
      <c r="L3" s="53"/>
      <c r="M3" s="52"/>
      <c r="N3" s="53"/>
      <c r="O3" s="53"/>
    </row>
    <row r="4" spans="1:15" ht="26.25">
      <c r="A4" s="228" t="s">
        <v>1078</v>
      </c>
      <c r="B4" s="53"/>
      <c r="C4" s="53"/>
      <c r="D4" s="53"/>
      <c r="E4" s="52"/>
      <c r="F4" s="53"/>
      <c r="G4" s="53"/>
      <c r="H4" s="53"/>
      <c r="I4" s="53"/>
      <c r="J4" s="53"/>
      <c r="K4" s="53"/>
      <c r="L4" s="53"/>
      <c r="M4" s="52"/>
      <c r="N4" s="53"/>
      <c r="O4" s="53"/>
    </row>
    <row r="5" spans="1:15" ht="26.25">
      <c r="A5" s="228" t="s">
        <v>1074</v>
      </c>
      <c r="B5" s="53"/>
      <c r="C5" s="53"/>
      <c r="D5" s="53"/>
      <c r="E5" s="52"/>
      <c r="F5" s="53"/>
      <c r="G5" s="53"/>
      <c r="H5" s="53"/>
      <c r="I5" s="53"/>
      <c r="J5" s="53"/>
      <c r="K5" s="53"/>
      <c r="L5" s="53"/>
      <c r="M5" s="52"/>
      <c r="N5" s="53"/>
      <c r="O5" s="53"/>
    </row>
    <row r="6" spans="1:15" ht="26.25">
      <c r="A6" s="229" t="s">
        <v>1075</v>
      </c>
      <c r="B6" s="53"/>
      <c r="C6" s="53"/>
      <c r="D6" s="53"/>
      <c r="E6" s="52"/>
      <c r="F6" s="53"/>
      <c r="G6" s="53"/>
      <c r="H6" s="53"/>
      <c r="I6" s="53"/>
      <c r="J6" s="53"/>
      <c r="K6" s="53"/>
      <c r="L6" s="53"/>
      <c r="M6" s="52"/>
      <c r="N6" s="53"/>
      <c r="O6" s="53"/>
    </row>
    <row r="7" spans="1:15" ht="26.25">
      <c r="A7" s="229" t="s">
        <v>1076</v>
      </c>
      <c r="B7" s="53"/>
      <c r="C7" s="53"/>
      <c r="D7" s="53"/>
      <c r="E7" s="52"/>
      <c r="F7" s="53"/>
      <c r="G7" s="53"/>
      <c r="H7" s="53"/>
      <c r="I7" s="53"/>
      <c r="J7" s="53"/>
      <c r="K7" s="53"/>
      <c r="L7" s="53"/>
      <c r="M7" s="52"/>
      <c r="N7" s="53"/>
      <c r="O7" s="53"/>
    </row>
    <row r="8" spans="1:15" ht="26.25">
      <c r="A8" s="229" t="s">
        <v>1077</v>
      </c>
      <c r="B8" s="53"/>
      <c r="C8" s="53"/>
      <c r="D8" s="53"/>
      <c r="E8" s="52"/>
      <c r="F8" s="53"/>
      <c r="G8" s="53"/>
      <c r="H8" s="53"/>
      <c r="I8" s="53"/>
      <c r="J8" s="53"/>
      <c r="K8" s="53"/>
      <c r="L8" s="53"/>
      <c r="M8" s="52"/>
      <c r="N8" s="53"/>
      <c r="O8" s="53"/>
    </row>
    <row r="9" spans="1:15" ht="26.25">
      <c r="A9" s="229" t="s">
        <v>1113</v>
      </c>
      <c r="B9" s="53"/>
      <c r="C9" s="53"/>
      <c r="D9" s="53"/>
      <c r="E9" s="52"/>
      <c r="F9" s="53"/>
      <c r="G9" s="53"/>
      <c r="H9" s="53"/>
      <c r="I9" s="53"/>
      <c r="J9" s="53"/>
      <c r="K9" s="53"/>
      <c r="L9" s="53"/>
      <c r="M9" s="52"/>
      <c r="N9" s="53"/>
      <c r="O9" s="53"/>
    </row>
    <row r="10" spans="1:15" ht="26.25">
      <c r="A10" s="53"/>
      <c r="B10" s="53"/>
      <c r="C10" s="53"/>
      <c r="D10" s="53"/>
      <c r="E10" s="52"/>
      <c r="F10" s="53"/>
      <c r="G10" s="53"/>
      <c r="H10" s="53"/>
      <c r="I10" s="53"/>
      <c r="J10" s="53"/>
      <c r="K10" s="53"/>
      <c r="L10" s="53"/>
      <c r="M10" s="52"/>
      <c r="N10" s="53"/>
      <c r="O10" s="53"/>
    </row>
    <row r="11" spans="1:15">
      <c r="A11" s="313" t="s">
        <v>398</v>
      </c>
      <c r="B11" s="313" t="s">
        <v>399</v>
      </c>
      <c r="C11" s="313" t="s">
        <v>406</v>
      </c>
      <c r="D11" s="313" t="s">
        <v>403</v>
      </c>
      <c r="E11" s="313" t="s">
        <v>404</v>
      </c>
      <c r="F11" s="313" t="s">
        <v>405</v>
      </c>
      <c r="G11" s="313"/>
      <c r="H11" s="313" t="s">
        <v>407</v>
      </c>
      <c r="I11" s="314" t="s">
        <v>1072</v>
      </c>
      <c r="J11" s="313" t="s">
        <v>410</v>
      </c>
      <c r="K11" s="313"/>
      <c r="L11" s="313"/>
      <c r="M11" s="313" t="s">
        <v>411</v>
      </c>
      <c r="N11" s="314" t="s">
        <v>412</v>
      </c>
      <c r="O11" s="313" t="s">
        <v>413</v>
      </c>
    </row>
    <row r="12" spans="1:15" ht="16.5" customHeight="1">
      <c r="A12" s="313"/>
      <c r="B12" s="313"/>
      <c r="C12" s="313"/>
      <c r="D12" s="313"/>
      <c r="E12" s="313"/>
      <c r="F12" s="227" t="s">
        <v>420</v>
      </c>
      <c r="G12" s="227" t="s">
        <v>421</v>
      </c>
      <c r="H12" s="313"/>
      <c r="I12" s="314"/>
      <c r="J12" s="227" t="s">
        <v>422</v>
      </c>
      <c r="K12" s="227" t="s">
        <v>423</v>
      </c>
      <c r="L12" s="227" t="s">
        <v>424</v>
      </c>
      <c r="M12" s="313"/>
      <c r="N12" s="314"/>
      <c r="O12" s="313"/>
    </row>
    <row r="13" spans="1:15" ht="30" customHeight="1">
      <c r="A13" s="230">
        <v>1</v>
      </c>
      <c r="B13" s="251" t="s">
        <v>1036</v>
      </c>
      <c r="C13" s="230" t="s">
        <v>1040</v>
      </c>
      <c r="D13" s="231" t="s">
        <v>1037</v>
      </c>
      <c r="E13" s="230" t="s">
        <v>1015</v>
      </c>
      <c r="F13" s="230" t="s">
        <v>1038</v>
      </c>
      <c r="G13" s="230" t="s">
        <v>1039</v>
      </c>
      <c r="H13" s="231" t="s">
        <v>1041</v>
      </c>
      <c r="I13" s="230">
        <v>1</v>
      </c>
      <c r="J13" s="237" t="s">
        <v>1111</v>
      </c>
      <c r="K13" s="231"/>
      <c r="L13" s="232" t="s">
        <v>1064</v>
      </c>
      <c r="M13" s="231" t="s">
        <v>1042</v>
      </c>
      <c r="N13" s="230" t="s">
        <v>1043</v>
      </c>
      <c r="O13" s="231"/>
    </row>
    <row r="14" spans="1:15" ht="30" customHeight="1">
      <c r="A14" s="295">
        <v>2</v>
      </c>
      <c r="B14" s="297" t="s">
        <v>425</v>
      </c>
      <c r="C14" s="302" t="s">
        <v>440</v>
      </c>
      <c r="D14" s="300" t="s">
        <v>436</v>
      </c>
      <c r="E14" s="295" t="s">
        <v>1001</v>
      </c>
      <c r="F14" s="295" t="s">
        <v>438</v>
      </c>
      <c r="G14" s="301" t="s">
        <v>439</v>
      </c>
      <c r="H14" s="231" t="s">
        <v>1031</v>
      </c>
      <c r="I14" s="235">
        <v>1</v>
      </c>
      <c r="J14" s="236" t="s">
        <v>1032</v>
      </c>
      <c r="K14" s="231"/>
      <c r="L14" s="231"/>
      <c r="M14" s="299" t="s">
        <v>1034</v>
      </c>
      <c r="N14" s="295" t="s">
        <v>444</v>
      </c>
      <c r="O14" s="300" t="s">
        <v>445</v>
      </c>
    </row>
    <row r="15" spans="1:15" ht="30" customHeight="1">
      <c r="A15" s="295"/>
      <c r="B15" s="297"/>
      <c r="C15" s="302"/>
      <c r="D15" s="300"/>
      <c r="E15" s="295"/>
      <c r="F15" s="295"/>
      <c r="G15" s="301"/>
      <c r="H15" s="231" t="s">
        <v>1035</v>
      </c>
      <c r="I15" s="235">
        <v>1</v>
      </c>
      <c r="J15" s="236" t="s">
        <v>1033</v>
      </c>
      <c r="K15" s="231"/>
      <c r="L15" s="231"/>
      <c r="M15" s="299"/>
      <c r="N15" s="295"/>
      <c r="O15" s="300"/>
    </row>
    <row r="16" spans="1:15" ht="30" customHeight="1">
      <c r="A16" s="315">
        <v>3</v>
      </c>
      <c r="B16" s="308" t="s">
        <v>1114</v>
      </c>
      <c r="C16" s="287" t="s">
        <v>1117</v>
      </c>
      <c r="D16" s="289" t="s">
        <v>1115</v>
      </c>
      <c r="E16" s="295" t="s">
        <v>1116</v>
      </c>
      <c r="F16" s="295" t="s">
        <v>36</v>
      </c>
      <c r="G16" s="289" t="s">
        <v>1039</v>
      </c>
      <c r="H16" s="285" t="s">
        <v>1119</v>
      </c>
      <c r="I16" s="256">
        <v>1</v>
      </c>
      <c r="J16" s="282" t="s">
        <v>1120</v>
      </c>
      <c r="K16" s="253" t="s">
        <v>1130</v>
      </c>
      <c r="L16" s="251" t="s">
        <v>1121</v>
      </c>
      <c r="M16" s="287" t="s">
        <v>1122</v>
      </c>
      <c r="N16" s="289" t="s">
        <v>1043</v>
      </c>
      <c r="O16" s="287" t="s">
        <v>1123</v>
      </c>
    </row>
    <row r="17" spans="1:15" ht="30" customHeight="1">
      <c r="A17" s="316"/>
      <c r="B17" s="309"/>
      <c r="C17" s="288"/>
      <c r="D17" s="290"/>
      <c r="E17" s="295"/>
      <c r="F17" s="295"/>
      <c r="G17" s="290"/>
      <c r="H17" s="285" t="s">
        <v>1124</v>
      </c>
      <c r="I17" s="256">
        <v>1</v>
      </c>
      <c r="J17" s="282" t="s">
        <v>1120</v>
      </c>
      <c r="K17" s="253"/>
      <c r="L17" s="251" t="s">
        <v>1125</v>
      </c>
      <c r="M17" s="288"/>
      <c r="N17" s="290"/>
      <c r="O17" s="290"/>
    </row>
    <row r="18" spans="1:15" ht="66" customHeight="1">
      <c r="A18" s="283">
        <v>4</v>
      </c>
      <c r="B18" s="251" t="s">
        <v>281</v>
      </c>
      <c r="C18" s="254" t="s">
        <v>1118</v>
      </c>
      <c r="D18" s="251" t="s">
        <v>290</v>
      </c>
      <c r="E18" s="254" t="s">
        <v>1015</v>
      </c>
      <c r="F18" s="250" t="s">
        <v>36</v>
      </c>
      <c r="G18" s="284" t="s">
        <v>291</v>
      </c>
      <c r="H18" s="286" t="s">
        <v>1126</v>
      </c>
      <c r="I18" s="271">
        <v>1</v>
      </c>
      <c r="J18" s="261" t="s">
        <v>1127</v>
      </c>
      <c r="K18" s="250" t="s">
        <v>39</v>
      </c>
      <c r="L18" s="253" t="s">
        <v>1128</v>
      </c>
      <c r="M18" s="251" t="s">
        <v>1131</v>
      </c>
      <c r="N18" s="250" t="s">
        <v>41</v>
      </c>
      <c r="O18" s="253" t="s">
        <v>1129</v>
      </c>
    </row>
    <row r="19" spans="1:15">
      <c r="A19" s="295">
        <v>5</v>
      </c>
      <c r="B19" s="297" t="s">
        <v>487</v>
      </c>
      <c r="C19" s="312" t="s">
        <v>497</v>
      </c>
      <c r="D19" s="300" t="s">
        <v>494</v>
      </c>
      <c r="E19" s="318" t="s">
        <v>1006</v>
      </c>
      <c r="F19" s="301" t="s">
        <v>496</v>
      </c>
      <c r="G19" s="301" t="s">
        <v>457</v>
      </c>
      <c r="H19" s="257" t="s">
        <v>498</v>
      </c>
      <c r="I19" s="258">
        <v>1</v>
      </c>
      <c r="J19" s="257" t="s">
        <v>1048</v>
      </c>
      <c r="K19" s="257"/>
      <c r="L19" s="257" t="s">
        <v>500</v>
      </c>
      <c r="M19" s="257" t="s">
        <v>501</v>
      </c>
      <c r="N19" s="295" t="s">
        <v>444</v>
      </c>
      <c r="O19" s="300" t="s">
        <v>479</v>
      </c>
    </row>
    <row r="20" spans="1:15">
      <c r="A20" s="295"/>
      <c r="B20" s="297"/>
      <c r="C20" s="312"/>
      <c r="D20" s="300"/>
      <c r="E20" s="318"/>
      <c r="F20" s="301"/>
      <c r="G20" s="301"/>
      <c r="H20" s="294" t="s">
        <v>505</v>
      </c>
      <c r="I20" s="290">
        <v>2</v>
      </c>
      <c r="J20" s="294" t="s">
        <v>1048</v>
      </c>
      <c r="K20" s="294"/>
      <c r="L20" s="294" t="s">
        <v>1007</v>
      </c>
      <c r="M20" s="317" t="s">
        <v>1095</v>
      </c>
      <c r="N20" s="295"/>
      <c r="O20" s="300"/>
    </row>
    <row r="21" spans="1:15">
      <c r="A21" s="295"/>
      <c r="B21" s="297"/>
      <c r="C21" s="312"/>
      <c r="D21" s="300"/>
      <c r="E21" s="318"/>
      <c r="F21" s="301"/>
      <c r="G21" s="301"/>
      <c r="H21" s="300"/>
      <c r="I21" s="295"/>
      <c r="J21" s="300"/>
      <c r="K21" s="300"/>
      <c r="L21" s="300"/>
      <c r="M21" s="299"/>
      <c r="N21" s="295"/>
      <c r="O21" s="300"/>
    </row>
    <row r="22" spans="1:15">
      <c r="A22" s="295">
        <v>6</v>
      </c>
      <c r="B22" s="298" t="s">
        <v>511</v>
      </c>
      <c r="C22" s="295" t="s">
        <v>520</v>
      </c>
      <c r="D22" s="300" t="s">
        <v>519</v>
      </c>
      <c r="E22" s="295" t="s">
        <v>1001</v>
      </c>
      <c r="F22" s="295" t="s">
        <v>438</v>
      </c>
      <c r="G22" s="295" t="s">
        <v>457</v>
      </c>
      <c r="H22" s="257" t="s">
        <v>521</v>
      </c>
      <c r="I22" s="258">
        <v>1</v>
      </c>
      <c r="J22" s="261"/>
      <c r="K22" s="261"/>
      <c r="L22" s="257" t="s">
        <v>479</v>
      </c>
      <c r="M22" s="299" t="s">
        <v>1005</v>
      </c>
      <c r="N22" s="295" t="s">
        <v>444</v>
      </c>
      <c r="O22" s="299" t="s">
        <v>479</v>
      </c>
    </row>
    <row r="23" spans="1:15">
      <c r="A23" s="295"/>
      <c r="B23" s="298"/>
      <c r="C23" s="295"/>
      <c r="D23" s="300"/>
      <c r="E23" s="295"/>
      <c r="F23" s="295"/>
      <c r="G23" s="295"/>
      <c r="H23" s="259" t="s">
        <v>1004</v>
      </c>
      <c r="I23" s="247">
        <v>1</v>
      </c>
      <c r="J23" s="260"/>
      <c r="K23" s="260"/>
      <c r="L23" s="259" t="s">
        <v>1110</v>
      </c>
      <c r="M23" s="299"/>
      <c r="N23" s="295"/>
      <c r="O23" s="299"/>
    </row>
    <row r="24" spans="1:15" ht="33.75" customHeight="1">
      <c r="A24" s="238">
        <v>7</v>
      </c>
      <c r="B24" s="251" t="s">
        <v>918</v>
      </c>
      <c r="C24" s="238" t="s">
        <v>927</v>
      </c>
      <c r="D24" s="239" t="s">
        <v>925</v>
      </c>
      <c r="E24" s="230" t="s">
        <v>1001</v>
      </c>
      <c r="F24" s="230" t="s">
        <v>438</v>
      </c>
      <c r="G24" s="230" t="s">
        <v>457</v>
      </c>
      <c r="H24" s="239" t="s">
        <v>926</v>
      </c>
      <c r="I24" s="238">
        <v>1</v>
      </c>
      <c r="J24" s="231"/>
      <c r="K24" s="231"/>
      <c r="L24" s="231" t="s">
        <v>928</v>
      </c>
      <c r="M24" s="231" t="s">
        <v>929</v>
      </c>
      <c r="N24" s="230" t="s">
        <v>930</v>
      </c>
      <c r="O24" s="232" t="s">
        <v>1071</v>
      </c>
    </row>
    <row r="25" spans="1:15" ht="30" customHeight="1">
      <c r="A25" s="230">
        <v>8</v>
      </c>
      <c r="B25" s="252" t="s">
        <v>523</v>
      </c>
      <c r="C25" s="230" t="s">
        <v>532</v>
      </c>
      <c r="D25" s="231" t="s">
        <v>530</v>
      </c>
      <c r="E25" s="240" t="s">
        <v>1006</v>
      </c>
      <c r="F25" s="241" t="s">
        <v>496</v>
      </c>
      <c r="G25" s="241" t="s">
        <v>457</v>
      </c>
      <c r="H25" s="231" t="s">
        <v>533</v>
      </c>
      <c r="I25" s="230">
        <v>1</v>
      </c>
      <c r="J25" s="231"/>
      <c r="K25" s="231"/>
      <c r="L25" s="231"/>
      <c r="M25" s="231" t="s">
        <v>534</v>
      </c>
      <c r="N25" s="230" t="s">
        <v>444</v>
      </c>
      <c r="O25" s="231"/>
    </row>
    <row r="26" spans="1:15">
      <c r="A26" s="295">
        <v>9</v>
      </c>
      <c r="B26" s="297" t="s">
        <v>535</v>
      </c>
      <c r="C26" s="312" t="s">
        <v>545</v>
      </c>
      <c r="D26" s="311" t="s">
        <v>544</v>
      </c>
      <c r="E26" s="295" t="s">
        <v>1015</v>
      </c>
      <c r="F26" s="295" t="s">
        <v>438</v>
      </c>
      <c r="G26" s="301" t="s">
        <v>475</v>
      </c>
      <c r="H26" s="262" t="s">
        <v>546</v>
      </c>
      <c r="I26" s="246">
        <v>1</v>
      </c>
      <c r="J26" s="262" t="s">
        <v>479</v>
      </c>
      <c r="K26" s="300"/>
      <c r="L26" s="300" t="s">
        <v>479</v>
      </c>
      <c r="M26" s="299" t="s">
        <v>547</v>
      </c>
      <c r="N26" s="295" t="s">
        <v>444</v>
      </c>
      <c r="O26" s="300" t="s">
        <v>479</v>
      </c>
    </row>
    <row r="27" spans="1:15">
      <c r="A27" s="295"/>
      <c r="B27" s="297"/>
      <c r="C27" s="312"/>
      <c r="D27" s="311"/>
      <c r="E27" s="295"/>
      <c r="F27" s="295"/>
      <c r="G27" s="301"/>
      <c r="H27" s="263" t="s">
        <v>550</v>
      </c>
      <c r="I27" s="264">
        <v>1</v>
      </c>
      <c r="J27" s="263" t="s">
        <v>479</v>
      </c>
      <c r="K27" s="300"/>
      <c r="L27" s="300"/>
      <c r="M27" s="299"/>
      <c r="N27" s="295"/>
      <c r="O27" s="300"/>
    </row>
    <row r="28" spans="1:15">
      <c r="A28" s="295"/>
      <c r="B28" s="297"/>
      <c r="C28" s="312"/>
      <c r="D28" s="311"/>
      <c r="E28" s="295"/>
      <c r="F28" s="295"/>
      <c r="G28" s="301"/>
      <c r="H28" s="263" t="s">
        <v>557</v>
      </c>
      <c r="I28" s="264">
        <v>2</v>
      </c>
      <c r="J28" s="263"/>
      <c r="K28" s="300"/>
      <c r="L28" s="300"/>
      <c r="M28" s="299"/>
      <c r="N28" s="295"/>
      <c r="O28" s="300"/>
    </row>
    <row r="29" spans="1:15">
      <c r="A29" s="295"/>
      <c r="B29" s="297"/>
      <c r="C29" s="312"/>
      <c r="D29" s="311"/>
      <c r="E29" s="295"/>
      <c r="F29" s="295"/>
      <c r="G29" s="301"/>
      <c r="H29" s="263" t="s">
        <v>561</v>
      </c>
      <c r="I29" s="264">
        <v>1</v>
      </c>
      <c r="J29" s="263" t="s">
        <v>479</v>
      </c>
      <c r="K29" s="300"/>
      <c r="L29" s="300"/>
      <c r="M29" s="299"/>
      <c r="N29" s="295"/>
      <c r="O29" s="300"/>
    </row>
    <row r="30" spans="1:15">
      <c r="A30" s="295"/>
      <c r="B30" s="297"/>
      <c r="C30" s="312"/>
      <c r="D30" s="311"/>
      <c r="E30" s="295"/>
      <c r="F30" s="295"/>
      <c r="G30" s="301"/>
      <c r="H30" s="259" t="s">
        <v>1011</v>
      </c>
      <c r="I30" s="247">
        <v>1</v>
      </c>
      <c r="J30" s="259"/>
      <c r="K30" s="300"/>
      <c r="L30" s="300"/>
      <c r="M30" s="299"/>
      <c r="N30" s="295"/>
      <c r="O30" s="300"/>
    </row>
    <row r="31" spans="1:15">
      <c r="A31" s="289">
        <v>10</v>
      </c>
      <c r="B31" s="305" t="s">
        <v>1102</v>
      </c>
      <c r="C31" s="327" t="s">
        <v>1109</v>
      </c>
      <c r="D31" s="325" t="s">
        <v>1103</v>
      </c>
      <c r="E31" s="289" t="s">
        <v>1001</v>
      </c>
      <c r="F31" s="323" t="s">
        <v>438</v>
      </c>
      <c r="G31" s="289" t="s">
        <v>457</v>
      </c>
      <c r="H31" s="257" t="s">
        <v>1104</v>
      </c>
      <c r="I31" s="258">
        <v>2</v>
      </c>
      <c r="J31" s="265" t="s">
        <v>1106</v>
      </c>
      <c r="K31" s="257"/>
      <c r="L31" s="257"/>
      <c r="M31" s="287" t="s">
        <v>1108</v>
      </c>
      <c r="N31" s="289" t="s">
        <v>1043</v>
      </c>
      <c r="O31" s="289"/>
    </row>
    <row r="32" spans="1:15">
      <c r="A32" s="290"/>
      <c r="B32" s="307"/>
      <c r="C32" s="328"/>
      <c r="D32" s="326"/>
      <c r="E32" s="290"/>
      <c r="F32" s="324"/>
      <c r="G32" s="290"/>
      <c r="H32" s="259" t="s">
        <v>1105</v>
      </c>
      <c r="I32" s="247">
        <v>2</v>
      </c>
      <c r="J32" s="259" t="s">
        <v>1048</v>
      </c>
      <c r="K32" s="259"/>
      <c r="L32" s="259" t="s">
        <v>1107</v>
      </c>
      <c r="M32" s="288"/>
      <c r="N32" s="290"/>
      <c r="O32" s="290"/>
    </row>
    <row r="33" spans="1:16">
      <c r="A33" s="295">
        <v>11</v>
      </c>
      <c r="B33" s="299" t="s">
        <v>1099</v>
      </c>
      <c r="C33" s="287" t="s">
        <v>1079</v>
      </c>
      <c r="D33" s="299" t="s">
        <v>781</v>
      </c>
      <c r="E33" s="295" t="s">
        <v>1001</v>
      </c>
      <c r="F33" s="303" t="s">
        <v>438</v>
      </c>
      <c r="G33" s="295" t="s">
        <v>457</v>
      </c>
      <c r="H33" s="262" t="s">
        <v>782</v>
      </c>
      <c r="I33" s="266">
        <v>2</v>
      </c>
      <c r="J33" s="262" t="s">
        <v>499</v>
      </c>
      <c r="K33" s="262"/>
      <c r="L33" s="262" t="s">
        <v>479</v>
      </c>
      <c r="M33" s="262" t="s">
        <v>770</v>
      </c>
      <c r="N33" s="289" t="s">
        <v>1043</v>
      </c>
      <c r="O33" s="289"/>
    </row>
    <row r="34" spans="1:16">
      <c r="A34" s="295"/>
      <c r="B34" s="300"/>
      <c r="C34" s="304"/>
      <c r="D34" s="299"/>
      <c r="E34" s="295"/>
      <c r="F34" s="303"/>
      <c r="G34" s="295"/>
      <c r="H34" s="263" t="s">
        <v>787</v>
      </c>
      <c r="I34" s="268">
        <v>1</v>
      </c>
      <c r="J34" s="263" t="s">
        <v>499</v>
      </c>
      <c r="K34" s="263"/>
      <c r="L34" s="263"/>
      <c r="M34" s="263" t="s">
        <v>770</v>
      </c>
      <c r="N34" s="291"/>
      <c r="O34" s="291"/>
    </row>
    <row r="35" spans="1:16">
      <c r="A35" s="295"/>
      <c r="B35" s="300"/>
      <c r="C35" s="304"/>
      <c r="D35" s="299"/>
      <c r="E35" s="295"/>
      <c r="F35" s="303"/>
      <c r="G35" s="295"/>
      <c r="H35" s="259" t="s">
        <v>1014</v>
      </c>
      <c r="I35" s="267">
        <v>1</v>
      </c>
      <c r="J35" s="259" t="s">
        <v>499</v>
      </c>
      <c r="K35" s="259"/>
      <c r="L35" s="259"/>
      <c r="M35" s="259" t="s">
        <v>770</v>
      </c>
      <c r="N35" s="290"/>
      <c r="O35" s="290"/>
    </row>
    <row r="36" spans="1:16" ht="30" customHeight="1">
      <c r="A36" s="295"/>
      <c r="B36" s="253" t="s">
        <v>1080</v>
      </c>
      <c r="C36" s="304"/>
      <c r="D36" s="231" t="s">
        <v>769</v>
      </c>
      <c r="E36" s="230" t="s">
        <v>1001</v>
      </c>
      <c r="F36" s="242" t="s">
        <v>438</v>
      </c>
      <c r="G36" s="230" t="s">
        <v>457</v>
      </c>
      <c r="H36" s="231" t="s">
        <v>740</v>
      </c>
      <c r="I36" s="238">
        <v>1</v>
      </c>
      <c r="J36" s="231" t="s">
        <v>499</v>
      </c>
      <c r="K36" s="231"/>
      <c r="L36" s="231"/>
      <c r="M36" s="231" t="s">
        <v>770</v>
      </c>
      <c r="N36" s="230" t="s">
        <v>1043</v>
      </c>
      <c r="O36" s="231"/>
    </row>
    <row r="37" spans="1:16" ht="30" customHeight="1">
      <c r="A37" s="295"/>
      <c r="B37" s="253" t="s">
        <v>1081</v>
      </c>
      <c r="C37" s="304"/>
      <c r="D37" s="231" t="s">
        <v>748</v>
      </c>
      <c r="E37" s="230" t="s">
        <v>1001</v>
      </c>
      <c r="F37" s="242" t="s">
        <v>438</v>
      </c>
      <c r="G37" s="230" t="s">
        <v>179</v>
      </c>
      <c r="H37" s="231" t="s">
        <v>740</v>
      </c>
      <c r="I37" s="238">
        <v>1</v>
      </c>
      <c r="J37" s="231" t="s">
        <v>499</v>
      </c>
      <c r="K37" s="231"/>
      <c r="L37" s="231"/>
      <c r="M37" s="231" t="s">
        <v>180</v>
      </c>
      <c r="N37" s="230" t="s">
        <v>1043</v>
      </c>
      <c r="O37" s="231"/>
    </row>
    <row r="38" spans="1:16" ht="30" customHeight="1">
      <c r="A38" s="295"/>
      <c r="B38" s="253" t="s">
        <v>1082</v>
      </c>
      <c r="C38" s="304"/>
      <c r="D38" s="231" t="s">
        <v>807</v>
      </c>
      <c r="E38" s="230" t="s">
        <v>1001</v>
      </c>
      <c r="F38" s="242" t="s">
        <v>438</v>
      </c>
      <c r="G38" s="230" t="s">
        <v>179</v>
      </c>
      <c r="H38" s="231" t="s">
        <v>740</v>
      </c>
      <c r="I38" s="238">
        <v>1</v>
      </c>
      <c r="J38" s="231" t="s">
        <v>499</v>
      </c>
      <c r="K38" s="231"/>
      <c r="L38" s="231"/>
      <c r="M38" s="231" t="s">
        <v>180</v>
      </c>
      <c r="N38" s="233" t="s">
        <v>1043</v>
      </c>
      <c r="O38" s="231"/>
    </row>
    <row r="39" spans="1:16" ht="30" customHeight="1">
      <c r="A39" s="295"/>
      <c r="B39" s="253" t="s">
        <v>1083</v>
      </c>
      <c r="C39" s="304"/>
      <c r="D39" s="243" t="s">
        <v>814</v>
      </c>
      <c r="E39" s="230" t="s">
        <v>1001</v>
      </c>
      <c r="F39" s="242" t="s">
        <v>438</v>
      </c>
      <c r="G39" s="230" t="s">
        <v>179</v>
      </c>
      <c r="H39" s="231" t="s">
        <v>740</v>
      </c>
      <c r="I39" s="238">
        <v>1</v>
      </c>
      <c r="J39" s="231" t="s">
        <v>499</v>
      </c>
      <c r="K39" s="231"/>
      <c r="L39" s="231"/>
      <c r="M39" s="231" t="s">
        <v>180</v>
      </c>
      <c r="N39" s="233" t="s">
        <v>1043</v>
      </c>
      <c r="O39" s="231"/>
    </row>
    <row r="40" spans="1:16" ht="30" customHeight="1">
      <c r="A40" s="295"/>
      <c r="B40" s="253" t="s">
        <v>1084</v>
      </c>
      <c r="C40" s="304"/>
      <c r="D40" s="243" t="s">
        <v>762</v>
      </c>
      <c r="E40" s="230" t="s">
        <v>1001</v>
      </c>
      <c r="F40" s="242" t="s">
        <v>438</v>
      </c>
      <c r="G40" s="230" t="s">
        <v>179</v>
      </c>
      <c r="H40" s="231" t="s">
        <v>740</v>
      </c>
      <c r="I40" s="238">
        <v>1</v>
      </c>
      <c r="J40" s="231" t="s">
        <v>499</v>
      </c>
      <c r="K40" s="231"/>
      <c r="L40" s="231"/>
      <c r="M40" s="231" t="s">
        <v>180</v>
      </c>
      <c r="N40" s="233" t="s">
        <v>1043</v>
      </c>
      <c r="O40" s="231"/>
    </row>
    <row r="41" spans="1:16" ht="30" customHeight="1">
      <c r="A41" s="295"/>
      <c r="B41" s="253" t="s">
        <v>1085</v>
      </c>
      <c r="C41" s="304"/>
      <c r="D41" s="243" t="s">
        <v>755</v>
      </c>
      <c r="E41" s="230" t="s">
        <v>1001</v>
      </c>
      <c r="F41" s="242" t="s">
        <v>438</v>
      </c>
      <c r="G41" s="230" t="s">
        <v>179</v>
      </c>
      <c r="H41" s="231" t="s">
        <v>740</v>
      </c>
      <c r="I41" s="238">
        <v>1</v>
      </c>
      <c r="J41" s="231" t="s">
        <v>499</v>
      </c>
      <c r="K41" s="231"/>
      <c r="L41" s="231"/>
      <c r="M41" s="231" t="s">
        <v>180</v>
      </c>
      <c r="N41" s="233" t="s">
        <v>1043</v>
      </c>
      <c r="O41" s="231"/>
    </row>
    <row r="42" spans="1:16" ht="30" customHeight="1">
      <c r="A42" s="295"/>
      <c r="B42" s="253" t="s">
        <v>1086</v>
      </c>
      <c r="C42" s="304"/>
      <c r="D42" s="243" t="s">
        <v>800</v>
      </c>
      <c r="E42" s="230" t="s">
        <v>1001</v>
      </c>
      <c r="F42" s="242" t="s">
        <v>438</v>
      </c>
      <c r="G42" s="230" t="s">
        <v>179</v>
      </c>
      <c r="H42" s="231" t="s">
        <v>740</v>
      </c>
      <c r="I42" s="238">
        <v>1</v>
      </c>
      <c r="J42" s="231" t="s">
        <v>499</v>
      </c>
      <c r="K42" s="231"/>
      <c r="L42" s="231"/>
      <c r="M42" s="231" t="s">
        <v>180</v>
      </c>
      <c r="N42" s="233" t="s">
        <v>1043</v>
      </c>
      <c r="O42" s="231"/>
    </row>
    <row r="43" spans="1:16" ht="30" customHeight="1">
      <c r="A43" s="295"/>
      <c r="B43" s="253" t="s">
        <v>1087</v>
      </c>
      <c r="C43" s="304"/>
      <c r="D43" s="243" t="s">
        <v>777</v>
      </c>
      <c r="E43" s="230" t="s">
        <v>1001</v>
      </c>
      <c r="F43" s="242" t="s">
        <v>438</v>
      </c>
      <c r="G43" s="230" t="s">
        <v>457</v>
      </c>
      <c r="H43" s="231" t="s">
        <v>740</v>
      </c>
      <c r="I43" s="238">
        <v>1</v>
      </c>
      <c r="J43" s="231" t="s">
        <v>499</v>
      </c>
      <c r="K43" s="231"/>
      <c r="L43" s="231"/>
      <c r="M43" s="231" t="s">
        <v>180</v>
      </c>
      <c r="N43" s="233" t="s">
        <v>1043</v>
      </c>
      <c r="O43" s="231"/>
    </row>
    <row r="44" spans="1:16" ht="30" customHeight="1">
      <c r="A44" s="295"/>
      <c r="B44" s="253" t="s">
        <v>1088</v>
      </c>
      <c r="C44" s="304"/>
      <c r="D44" s="243" t="s">
        <v>737</v>
      </c>
      <c r="E44" s="230" t="s">
        <v>1001</v>
      </c>
      <c r="F44" s="242" t="s">
        <v>438</v>
      </c>
      <c r="G44" s="230" t="s">
        <v>179</v>
      </c>
      <c r="H44" s="231" t="s">
        <v>740</v>
      </c>
      <c r="I44" s="238">
        <v>1</v>
      </c>
      <c r="J44" s="231" t="s">
        <v>499</v>
      </c>
      <c r="K44" s="231"/>
      <c r="L44" s="231"/>
      <c r="M44" s="231" t="s">
        <v>180</v>
      </c>
      <c r="N44" s="233" t="s">
        <v>1043</v>
      </c>
      <c r="O44" s="231"/>
    </row>
    <row r="45" spans="1:16" ht="30" customHeight="1">
      <c r="A45" s="295"/>
      <c r="B45" s="253" t="s">
        <v>1089</v>
      </c>
      <c r="C45" s="288"/>
      <c r="D45" s="231" t="s">
        <v>794</v>
      </c>
      <c r="E45" s="230" t="s">
        <v>1001</v>
      </c>
      <c r="F45" s="242" t="s">
        <v>438</v>
      </c>
      <c r="G45" s="230" t="s">
        <v>179</v>
      </c>
      <c r="H45" s="231" t="s">
        <v>740</v>
      </c>
      <c r="I45" s="238">
        <v>1</v>
      </c>
      <c r="J45" s="231" t="s">
        <v>499</v>
      </c>
      <c r="K45" s="231"/>
      <c r="L45" s="231"/>
      <c r="M45" s="231" t="s">
        <v>180</v>
      </c>
      <c r="N45" s="233" t="s">
        <v>1043</v>
      </c>
      <c r="O45" s="231"/>
    </row>
    <row r="46" spans="1:16">
      <c r="A46" s="296">
        <v>12</v>
      </c>
      <c r="B46" s="298" t="s">
        <v>815</v>
      </c>
      <c r="C46" s="296" t="s">
        <v>824</v>
      </c>
      <c r="D46" s="298" t="s">
        <v>822</v>
      </c>
      <c r="E46" s="295" t="s">
        <v>1001</v>
      </c>
      <c r="F46" s="244" t="s">
        <v>1008</v>
      </c>
      <c r="G46" s="244" t="s">
        <v>457</v>
      </c>
      <c r="H46" s="297" t="s">
        <v>825</v>
      </c>
      <c r="I46" s="296">
        <v>19</v>
      </c>
      <c r="J46" s="297" t="s">
        <v>499</v>
      </c>
      <c r="K46" s="297"/>
      <c r="L46" s="297" t="s">
        <v>826</v>
      </c>
      <c r="M46" s="297" t="s">
        <v>827</v>
      </c>
      <c r="N46" s="296" t="s">
        <v>444</v>
      </c>
      <c r="O46" s="297"/>
      <c r="P46" s="226"/>
    </row>
    <row r="47" spans="1:16">
      <c r="A47" s="296"/>
      <c r="B47" s="298"/>
      <c r="C47" s="296"/>
      <c r="D47" s="298"/>
      <c r="E47" s="295"/>
      <c r="F47" s="245" t="s">
        <v>1009</v>
      </c>
      <c r="G47" s="245" t="s">
        <v>1010</v>
      </c>
      <c r="H47" s="297"/>
      <c r="I47" s="296"/>
      <c r="J47" s="297"/>
      <c r="K47" s="297"/>
      <c r="L47" s="297"/>
      <c r="M47" s="297"/>
      <c r="N47" s="296"/>
      <c r="O47" s="297"/>
    </row>
    <row r="48" spans="1:16" ht="16.5" customHeight="1">
      <c r="A48" s="295">
        <v>13</v>
      </c>
      <c r="B48" s="297" t="s">
        <v>1003</v>
      </c>
      <c r="C48" s="302" t="s">
        <v>604</v>
      </c>
      <c r="D48" s="311" t="s">
        <v>603</v>
      </c>
      <c r="E48" s="295" t="s">
        <v>1001</v>
      </c>
      <c r="F48" s="295" t="s">
        <v>438</v>
      </c>
      <c r="G48" s="295" t="s">
        <v>457</v>
      </c>
      <c r="H48" s="299" t="s">
        <v>881</v>
      </c>
      <c r="I48" s="295">
        <v>4</v>
      </c>
      <c r="J48" s="300" t="s">
        <v>882</v>
      </c>
      <c r="K48" s="300" t="s">
        <v>479</v>
      </c>
      <c r="L48" s="299" t="s">
        <v>607</v>
      </c>
      <c r="M48" s="299" t="s">
        <v>1002</v>
      </c>
      <c r="N48" s="295" t="s">
        <v>444</v>
      </c>
      <c r="O48" s="299" t="s">
        <v>1070</v>
      </c>
    </row>
    <row r="49" spans="1:15">
      <c r="A49" s="295"/>
      <c r="B49" s="297"/>
      <c r="C49" s="302"/>
      <c r="D49" s="311"/>
      <c r="E49" s="295"/>
      <c r="F49" s="295"/>
      <c r="G49" s="295"/>
      <c r="H49" s="299"/>
      <c r="I49" s="295"/>
      <c r="J49" s="300"/>
      <c r="K49" s="300"/>
      <c r="L49" s="299"/>
      <c r="M49" s="299"/>
      <c r="N49" s="295"/>
      <c r="O49" s="300"/>
    </row>
    <row r="50" spans="1:15" ht="30" customHeight="1">
      <c r="A50" s="295">
        <v>14</v>
      </c>
      <c r="B50" s="297" t="s">
        <v>1090</v>
      </c>
      <c r="C50" s="295" t="s">
        <v>890</v>
      </c>
      <c r="D50" s="300" t="s">
        <v>623</v>
      </c>
      <c r="E50" s="295" t="s">
        <v>1001</v>
      </c>
      <c r="F50" s="295" t="s">
        <v>438</v>
      </c>
      <c r="G50" s="295" t="s">
        <v>457</v>
      </c>
      <c r="H50" s="300" t="s">
        <v>1016</v>
      </c>
      <c r="I50" s="295">
        <v>2</v>
      </c>
      <c r="J50" s="300" t="s">
        <v>499</v>
      </c>
      <c r="K50" s="289"/>
      <c r="L50" s="289"/>
      <c r="M50" s="319" t="s">
        <v>1019</v>
      </c>
      <c r="N50" s="295" t="s">
        <v>444</v>
      </c>
      <c r="O50" s="319" t="s">
        <v>1096</v>
      </c>
    </row>
    <row r="51" spans="1:15">
      <c r="A51" s="295"/>
      <c r="B51" s="298"/>
      <c r="C51" s="295"/>
      <c r="D51" s="300"/>
      <c r="E51" s="295"/>
      <c r="F51" s="295"/>
      <c r="G51" s="295"/>
      <c r="H51" s="321"/>
      <c r="I51" s="322"/>
      <c r="J51" s="321"/>
      <c r="K51" s="291"/>
      <c r="L51" s="291"/>
      <c r="M51" s="320"/>
      <c r="N51" s="295"/>
      <c r="O51" s="320"/>
    </row>
    <row r="52" spans="1:15">
      <c r="A52" s="295"/>
      <c r="B52" s="298"/>
      <c r="C52" s="295"/>
      <c r="D52" s="300"/>
      <c r="E52" s="295"/>
      <c r="F52" s="295"/>
      <c r="G52" s="295"/>
      <c r="H52" s="269" t="s">
        <v>1017</v>
      </c>
      <c r="I52" s="247">
        <v>2</v>
      </c>
      <c r="J52" s="270" t="s">
        <v>1018</v>
      </c>
      <c r="K52" s="290"/>
      <c r="L52" s="290"/>
      <c r="M52" s="317"/>
      <c r="N52" s="295"/>
      <c r="O52" s="317"/>
    </row>
    <row r="53" spans="1:15" ht="27">
      <c r="A53" s="289">
        <v>15</v>
      </c>
      <c r="B53" s="305" t="s">
        <v>1091</v>
      </c>
      <c r="C53" s="289" t="s">
        <v>640</v>
      </c>
      <c r="D53" s="292" t="s">
        <v>1092</v>
      </c>
      <c r="E53" s="289" t="s">
        <v>1024</v>
      </c>
      <c r="F53" s="289" t="s">
        <v>438</v>
      </c>
      <c r="G53" s="289" t="s">
        <v>457</v>
      </c>
      <c r="H53" s="262" t="s">
        <v>641</v>
      </c>
      <c r="I53" s="246">
        <v>2</v>
      </c>
      <c r="J53" s="262"/>
      <c r="K53" s="262"/>
      <c r="L53" s="262"/>
      <c r="M53" s="272" t="s">
        <v>1025</v>
      </c>
      <c r="N53" s="246" t="s">
        <v>444</v>
      </c>
      <c r="O53" s="262"/>
    </row>
    <row r="54" spans="1:15" ht="67.5">
      <c r="A54" s="291"/>
      <c r="B54" s="306"/>
      <c r="C54" s="291"/>
      <c r="D54" s="293"/>
      <c r="E54" s="291"/>
      <c r="F54" s="291"/>
      <c r="G54" s="291"/>
      <c r="H54" s="274" t="s">
        <v>1093</v>
      </c>
      <c r="I54" s="264">
        <v>2</v>
      </c>
      <c r="J54" s="274" t="s">
        <v>1027</v>
      </c>
      <c r="K54" s="263"/>
      <c r="L54" s="274" t="s">
        <v>1026</v>
      </c>
      <c r="M54" s="275" t="s">
        <v>1097</v>
      </c>
      <c r="N54" s="264" t="s">
        <v>444</v>
      </c>
      <c r="O54" s="263"/>
    </row>
    <row r="55" spans="1:15" ht="54">
      <c r="A55" s="290"/>
      <c r="B55" s="307"/>
      <c r="C55" s="290"/>
      <c r="D55" s="294"/>
      <c r="E55" s="290"/>
      <c r="F55" s="290"/>
      <c r="G55" s="290"/>
      <c r="H55" s="273" t="s">
        <v>1028</v>
      </c>
      <c r="I55" s="267">
        <v>2</v>
      </c>
      <c r="J55" s="273" t="s">
        <v>1029</v>
      </c>
      <c r="K55" s="259"/>
      <c r="L55" s="260" t="s">
        <v>1030</v>
      </c>
      <c r="M55" s="260" t="s">
        <v>1094</v>
      </c>
      <c r="N55" s="247" t="s">
        <v>444</v>
      </c>
      <c r="O55" s="259"/>
    </row>
    <row r="56" spans="1:15" ht="27">
      <c r="A56" s="230">
        <v>16</v>
      </c>
      <c r="B56" s="255" t="s">
        <v>1100</v>
      </c>
      <c r="C56" s="234" t="s">
        <v>1112</v>
      </c>
      <c r="D56" s="231" t="s">
        <v>658</v>
      </c>
      <c r="E56" s="230" t="s">
        <v>1001</v>
      </c>
      <c r="F56" s="230" t="s">
        <v>438</v>
      </c>
      <c r="G56" s="230" t="s">
        <v>457</v>
      </c>
      <c r="H56" s="231" t="s">
        <v>660</v>
      </c>
      <c r="I56" s="230">
        <v>1</v>
      </c>
      <c r="J56" s="231" t="s">
        <v>1020</v>
      </c>
      <c r="K56" s="231" t="s">
        <v>1021</v>
      </c>
      <c r="L56" s="248" t="s">
        <v>1022</v>
      </c>
      <c r="M56" s="248" t="s">
        <v>1023</v>
      </c>
      <c r="N56" s="230" t="s">
        <v>444</v>
      </c>
      <c r="O56" s="231"/>
    </row>
    <row r="57" spans="1:15">
      <c r="A57" s="295">
        <v>17</v>
      </c>
      <c r="B57" s="298" t="s">
        <v>1059</v>
      </c>
      <c r="C57" s="296" t="s">
        <v>1060</v>
      </c>
      <c r="D57" s="262" t="s">
        <v>1061</v>
      </c>
      <c r="E57" s="295" t="s">
        <v>1001</v>
      </c>
      <c r="F57" s="295" t="s">
        <v>438</v>
      </c>
      <c r="G57" s="295" t="s">
        <v>457</v>
      </c>
      <c r="H57" s="276" t="s">
        <v>1044</v>
      </c>
      <c r="I57" s="266">
        <v>2</v>
      </c>
      <c r="J57" s="262" t="s">
        <v>1048</v>
      </c>
      <c r="K57" s="262"/>
      <c r="L57" s="262" t="s">
        <v>1049</v>
      </c>
      <c r="M57" s="262" t="s">
        <v>1065</v>
      </c>
      <c r="N57" s="266" t="s">
        <v>1043</v>
      </c>
      <c r="O57" s="262" t="s">
        <v>1058</v>
      </c>
    </row>
    <row r="58" spans="1:15">
      <c r="A58" s="295"/>
      <c r="B58" s="298"/>
      <c r="C58" s="296"/>
      <c r="D58" s="263" t="s">
        <v>1062</v>
      </c>
      <c r="E58" s="295"/>
      <c r="F58" s="295"/>
      <c r="G58" s="295"/>
      <c r="H58" s="278" t="s">
        <v>1045</v>
      </c>
      <c r="I58" s="268">
        <v>1</v>
      </c>
      <c r="J58" s="263" t="s">
        <v>1050</v>
      </c>
      <c r="K58" s="263"/>
      <c r="L58" s="263"/>
      <c r="M58" s="263" t="s">
        <v>1066</v>
      </c>
      <c r="N58" s="268" t="s">
        <v>1043</v>
      </c>
      <c r="O58" s="263" t="s">
        <v>1057</v>
      </c>
    </row>
    <row r="59" spans="1:15">
      <c r="A59" s="295"/>
      <c r="B59" s="298"/>
      <c r="C59" s="296"/>
      <c r="D59" s="263" t="s">
        <v>1061</v>
      </c>
      <c r="E59" s="295"/>
      <c r="F59" s="295"/>
      <c r="G59" s="295"/>
      <c r="H59" s="278" t="s">
        <v>1046</v>
      </c>
      <c r="I59" s="268">
        <v>1</v>
      </c>
      <c r="J59" s="279" t="s">
        <v>1051</v>
      </c>
      <c r="K59" s="280" t="s">
        <v>1052</v>
      </c>
      <c r="L59" s="263"/>
      <c r="M59" s="263" t="s">
        <v>1067</v>
      </c>
      <c r="N59" s="268" t="s">
        <v>1043</v>
      </c>
      <c r="O59" s="263" t="s">
        <v>1058</v>
      </c>
    </row>
    <row r="60" spans="1:15" ht="27">
      <c r="A60" s="295"/>
      <c r="B60" s="298"/>
      <c r="C60" s="296"/>
      <c r="D60" s="263" t="s">
        <v>1061</v>
      </c>
      <c r="E60" s="295"/>
      <c r="F60" s="295"/>
      <c r="G60" s="295"/>
      <c r="H60" s="281" t="s">
        <v>1101</v>
      </c>
      <c r="I60" s="268">
        <v>2</v>
      </c>
      <c r="J60" s="280" t="s">
        <v>1053</v>
      </c>
      <c r="K60" s="280" t="s">
        <v>1054</v>
      </c>
      <c r="L60" s="263"/>
      <c r="M60" s="263" t="s">
        <v>1068</v>
      </c>
      <c r="N60" s="268" t="s">
        <v>1043</v>
      </c>
      <c r="O60" s="263" t="s">
        <v>1058</v>
      </c>
    </row>
    <row r="61" spans="1:15">
      <c r="A61" s="295"/>
      <c r="B61" s="298"/>
      <c r="C61" s="296"/>
      <c r="D61" s="263" t="s">
        <v>1063</v>
      </c>
      <c r="E61" s="295"/>
      <c r="F61" s="295"/>
      <c r="G61" s="295"/>
      <c r="H61" s="278" t="s">
        <v>1047</v>
      </c>
      <c r="I61" s="268">
        <v>2</v>
      </c>
      <c r="J61" s="263" t="s">
        <v>1055</v>
      </c>
      <c r="K61" s="263"/>
      <c r="L61" s="263"/>
      <c r="M61" s="294" t="s">
        <v>1069</v>
      </c>
      <c r="N61" s="310" t="s">
        <v>1043</v>
      </c>
      <c r="O61" s="294" t="s">
        <v>1057</v>
      </c>
    </row>
    <row r="62" spans="1:15">
      <c r="A62" s="295"/>
      <c r="B62" s="298"/>
      <c r="C62" s="296"/>
      <c r="D62" s="259" t="s">
        <v>1063</v>
      </c>
      <c r="E62" s="295"/>
      <c r="F62" s="295"/>
      <c r="G62" s="295"/>
      <c r="H62" s="277" t="s">
        <v>1047</v>
      </c>
      <c r="I62" s="267">
        <v>2</v>
      </c>
      <c r="J62" s="259" t="s">
        <v>1056</v>
      </c>
      <c r="K62" s="259"/>
      <c r="L62" s="259"/>
      <c r="M62" s="300"/>
      <c r="N62" s="296"/>
      <c r="O62" s="300"/>
    </row>
    <row r="63" spans="1:15" ht="40.5">
      <c r="A63" s="238">
        <v>18</v>
      </c>
      <c r="B63" s="252" t="s">
        <v>932</v>
      </c>
      <c r="C63" s="238" t="s">
        <v>942</v>
      </c>
      <c r="D63" s="239" t="s">
        <v>940</v>
      </c>
      <c r="E63" s="230" t="s">
        <v>1001</v>
      </c>
      <c r="F63" s="230" t="s">
        <v>438</v>
      </c>
      <c r="G63" s="241" t="s">
        <v>475</v>
      </c>
      <c r="H63" s="239" t="s">
        <v>944</v>
      </c>
      <c r="I63" s="238">
        <v>1</v>
      </c>
      <c r="J63" s="231" t="s">
        <v>946</v>
      </c>
      <c r="K63" s="231"/>
      <c r="L63" s="232" t="s">
        <v>1098</v>
      </c>
      <c r="M63" s="232" t="s">
        <v>1012</v>
      </c>
      <c r="N63" s="230" t="s">
        <v>870</v>
      </c>
      <c r="O63" s="231" t="s">
        <v>1013</v>
      </c>
    </row>
    <row r="64" spans="1:15">
      <c r="A64" s="249"/>
      <c r="B64" s="249"/>
      <c r="C64" s="249"/>
      <c r="D64" s="249"/>
      <c r="E64" s="249"/>
      <c r="F64" s="249"/>
      <c r="G64" s="249"/>
      <c r="H64" s="249"/>
      <c r="I64" s="249"/>
      <c r="J64" s="249"/>
      <c r="K64" s="249"/>
      <c r="L64" s="249"/>
      <c r="M64" s="249"/>
      <c r="N64" s="249"/>
      <c r="O64" s="249"/>
    </row>
  </sheetData>
  <sortState xmlns:xlrd2="http://schemas.microsoft.com/office/spreadsheetml/2017/richdata2" ref="C31:C32">
    <sortCondition ref="C31:C32"/>
  </sortState>
  <mergeCells count="147">
    <mergeCell ref="D50:D52"/>
    <mergeCell ref="E50:E52"/>
    <mergeCell ref="F50:F52"/>
    <mergeCell ref="G50:G52"/>
    <mergeCell ref="H50:H51"/>
    <mergeCell ref="I50:I51"/>
    <mergeCell ref="J50:J51"/>
    <mergeCell ref="A31:A32"/>
    <mergeCell ref="O31:O32"/>
    <mergeCell ref="N31:N32"/>
    <mergeCell ref="M31:M32"/>
    <mergeCell ref="O33:O35"/>
    <mergeCell ref="N33:N35"/>
    <mergeCell ref="G31:G32"/>
    <mergeCell ref="F31:F32"/>
    <mergeCell ref="E31:E32"/>
    <mergeCell ref="D31:D32"/>
    <mergeCell ref="C31:C32"/>
    <mergeCell ref="B31:B32"/>
    <mergeCell ref="G22:G23"/>
    <mergeCell ref="F22:F23"/>
    <mergeCell ref="D19:D21"/>
    <mergeCell ref="E19:E21"/>
    <mergeCell ref="F19:F21"/>
    <mergeCell ref="A26:A30"/>
    <mergeCell ref="B26:B30"/>
    <mergeCell ref="O26:O30"/>
    <mergeCell ref="D26:D30"/>
    <mergeCell ref="E26:E30"/>
    <mergeCell ref="F26:F30"/>
    <mergeCell ref="G26:G30"/>
    <mergeCell ref="C26:C30"/>
    <mergeCell ref="K26:K30"/>
    <mergeCell ref="L26:L30"/>
    <mergeCell ref="M26:M30"/>
    <mergeCell ref="N26:N30"/>
    <mergeCell ref="O11:O12"/>
    <mergeCell ref="I11:I12"/>
    <mergeCell ref="N22:N23"/>
    <mergeCell ref="O22:O23"/>
    <mergeCell ref="M22:M23"/>
    <mergeCell ref="G48:G49"/>
    <mergeCell ref="C48:C49"/>
    <mergeCell ref="H48:H49"/>
    <mergeCell ref="I48:I49"/>
    <mergeCell ref="J48:J49"/>
    <mergeCell ref="K48:K49"/>
    <mergeCell ref="L48:L49"/>
    <mergeCell ref="M48:M49"/>
    <mergeCell ref="N48:N49"/>
    <mergeCell ref="O48:O49"/>
    <mergeCell ref="G19:G21"/>
    <mergeCell ref="E11:E12"/>
    <mergeCell ref="F11:G11"/>
    <mergeCell ref="C11:C12"/>
    <mergeCell ref="H11:H12"/>
    <mergeCell ref="D11:D12"/>
    <mergeCell ref="E22:E23"/>
    <mergeCell ref="D22:D23"/>
    <mergeCell ref="E14:E15"/>
    <mergeCell ref="D48:D49"/>
    <mergeCell ref="E48:E49"/>
    <mergeCell ref="F48:F49"/>
    <mergeCell ref="A48:A49"/>
    <mergeCell ref="B48:B49"/>
    <mergeCell ref="C19:C21"/>
    <mergeCell ref="J11:L11"/>
    <mergeCell ref="M11:M12"/>
    <mergeCell ref="N11:N12"/>
    <mergeCell ref="A11:A12"/>
    <mergeCell ref="B11:B12"/>
    <mergeCell ref="B22:B23"/>
    <mergeCell ref="A22:A23"/>
    <mergeCell ref="A19:A21"/>
    <mergeCell ref="B19:B21"/>
    <mergeCell ref="B14:B15"/>
    <mergeCell ref="A14:A15"/>
    <mergeCell ref="N19:N21"/>
    <mergeCell ref="M46:M47"/>
    <mergeCell ref="N46:N47"/>
    <mergeCell ref="A16:A17"/>
    <mergeCell ref="E16:E17"/>
    <mergeCell ref="F16:F17"/>
    <mergeCell ref="G16:G17"/>
    <mergeCell ref="J46:J47"/>
    <mergeCell ref="K46:K47"/>
    <mergeCell ref="L46:L47"/>
    <mergeCell ref="H46:H47"/>
    <mergeCell ref="M61:M62"/>
    <mergeCell ref="O61:O62"/>
    <mergeCell ref="N61:N62"/>
    <mergeCell ref="E57:E62"/>
    <mergeCell ref="F57:F62"/>
    <mergeCell ref="G57:G62"/>
    <mergeCell ref="O50:O52"/>
    <mergeCell ref="M50:M52"/>
    <mergeCell ref="N50:N52"/>
    <mergeCell ref="K50:K52"/>
    <mergeCell ref="L50:L52"/>
    <mergeCell ref="N14:N15"/>
    <mergeCell ref="M14:M15"/>
    <mergeCell ref="O14:O15"/>
    <mergeCell ref="F14:F15"/>
    <mergeCell ref="G14:G15"/>
    <mergeCell ref="C14:C15"/>
    <mergeCell ref="D14:D15"/>
    <mergeCell ref="B33:B35"/>
    <mergeCell ref="D33:D35"/>
    <mergeCell ref="E33:E35"/>
    <mergeCell ref="F33:F35"/>
    <mergeCell ref="G33:G35"/>
    <mergeCell ref="J20:J21"/>
    <mergeCell ref="I20:I21"/>
    <mergeCell ref="H20:H21"/>
    <mergeCell ref="C33:C45"/>
    <mergeCell ref="B16:B17"/>
    <mergeCell ref="C16:C17"/>
    <mergeCell ref="D16:D17"/>
    <mergeCell ref="O19:O21"/>
    <mergeCell ref="K20:K21"/>
    <mergeCell ref="M20:M21"/>
    <mergeCell ref="L20:L21"/>
    <mergeCell ref="C22:C23"/>
    <mergeCell ref="M16:M17"/>
    <mergeCell ref="N16:N17"/>
    <mergeCell ref="O16:O17"/>
    <mergeCell ref="A53:A55"/>
    <mergeCell ref="D53:D55"/>
    <mergeCell ref="G53:G55"/>
    <mergeCell ref="F53:F55"/>
    <mergeCell ref="E53:E55"/>
    <mergeCell ref="A57:A62"/>
    <mergeCell ref="A46:A47"/>
    <mergeCell ref="A33:A45"/>
    <mergeCell ref="C46:C47"/>
    <mergeCell ref="A50:A52"/>
    <mergeCell ref="B50:B52"/>
    <mergeCell ref="C50:C52"/>
    <mergeCell ref="C57:C62"/>
    <mergeCell ref="B57:B62"/>
    <mergeCell ref="B46:B47"/>
    <mergeCell ref="C53:C55"/>
    <mergeCell ref="B53:B55"/>
    <mergeCell ref="O46:O47"/>
    <mergeCell ref="D46:D47"/>
    <mergeCell ref="E46:E47"/>
    <mergeCell ref="I46:I47"/>
  </mergeCells>
  <phoneticPr fontId="2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64"/>
  <sheetViews>
    <sheetView topLeftCell="A58" workbookViewId="0">
      <selection activeCell="I63" sqref="I63"/>
    </sheetView>
  </sheetViews>
  <sheetFormatPr defaultRowHeight="16.5"/>
  <cols>
    <col min="2" max="2" width="21.375" bestFit="1" customWidth="1"/>
    <col min="3" max="3" width="15.375" bestFit="1" customWidth="1"/>
    <col min="7" max="7" width="13.375" bestFit="1" customWidth="1"/>
    <col min="8" max="8" width="14.375" bestFit="1" customWidth="1"/>
    <col min="9" max="9" width="23.5" bestFit="1" customWidth="1"/>
    <col min="12" max="12" width="11" bestFit="1" customWidth="1"/>
    <col min="13" max="13" width="13.375" customWidth="1"/>
    <col min="14" max="14" width="14.375" customWidth="1"/>
    <col min="15" max="15" width="23.5" customWidth="1"/>
    <col min="16" max="16" width="17.75" customWidth="1"/>
    <col min="17" max="17" width="25.75" customWidth="1"/>
    <col min="18" max="18" width="6.875" customWidth="1"/>
    <col min="19" max="19" width="13.375" customWidth="1"/>
    <col min="20" max="20" width="15.125" customWidth="1"/>
    <col min="21" max="21" width="21.375" bestFit="1" customWidth="1"/>
    <col min="24" max="24" width="21.125" bestFit="1" customWidth="1"/>
    <col min="26" max="26" width="42.25" bestFit="1" customWidth="1"/>
    <col min="27" max="27" width="21.625" customWidth="1"/>
    <col min="29" max="29" width="78.25" bestFit="1" customWidth="1"/>
  </cols>
  <sheetData>
    <row r="2" spans="1:29" ht="27" thickBot="1">
      <c r="A2" s="50" t="s">
        <v>858</v>
      </c>
      <c r="B2" s="50"/>
      <c r="C2" s="50"/>
      <c r="D2" s="50"/>
      <c r="E2" s="51"/>
      <c r="F2" s="51"/>
      <c r="G2" s="51"/>
      <c r="H2" s="51"/>
      <c r="I2" s="51"/>
      <c r="J2" s="51"/>
      <c r="K2" s="51"/>
      <c r="L2" s="51"/>
      <c r="M2" s="52"/>
      <c r="N2" s="53"/>
      <c r="O2" s="53"/>
      <c r="P2" s="53"/>
      <c r="Q2" s="52"/>
      <c r="R2" s="53"/>
      <c r="S2" s="53"/>
      <c r="T2" s="53"/>
      <c r="U2" s="53"/>
      <c r="V2" s="53"/>
      <c r="W2" s="53"/>
      <c r="X2" s="53"/>
      <c r="Y2" s="53"/>
      <c r="Z2" s="53"/>
      <c r="AA2" s="52"/>
      <c r="AB2" s="53"/>
      <c r="AC2" s="53"/>
    </row>
    <row r="3" spans="1:29" ht="26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2"/>
      <c r="N3" s="53"/>
      <c r="O3" s="53"/>
      <c r="P3" s="53"/>
      <c r="Q3" s="52"/>
      <c r="R3" s="53"/>
      <c r="S3" s="53"/>
      <c r="T3" s="53"/>
      <c r="U3" s="53"/>
      <c r="V3" s="53"/>
      <c r="W3" s="53"/>
      <c r="X3" s="53"/>
      <c r="Y3" s="53"/>
      <c r="Z3" s="53"/>
      <c r="AA3" s="52"/>
      <c r="AB3" s="53"/>
      <c r="AC3" s="53"/>
    </row>
    <row r="4" spans="1:29">
      <c r="A4" s="313" t="s">
        <v>398</v>
      </c>
      <c r="B4" s="313" t="s">
        <v>399</v>
      </c>
      <c r="C4" s="313" t="s">
        <v>400</v>
      </c>
      <c r="D4" s="313" t="s">
        <v>401</v>
      </c>
      <c r="E4" s="313"/>
      <c r="F4" s="313"/>
      <c r="G4" s="313"/>
      <c r="H4" s="313"/>
      <c r="I4" s="313"/>
      <c r="J4" s="313" t="s">
        <v>402</v>
      </c>
      <c r="K4" s="313"/>
      <c r="L4" s="313"/>
      <c r="M4" s="313"/>
      <c r="N4" s="313"/>
      <c r="O4" s="313"/>
      <c r="P4" s="313" t="s">
        <v>403</v>
      </c>
      <c r="Q4" s="313" t="s">
        <v>404</v>
      </c>
      <c r="R4" s="313" t="s">
        <v>405</v>
      </c>
      <c r="S4" s="313"/>
      <c r="T4" s="313" t="s">
        <v>406</v>
      </c>
      <c r="U4" s="313" t="s">
        <v>407</v>
      </c>
      <c r="V4" s="314" t="s">
        <v>408</v>
      </c>
      <c r="W4" s="313" t="s">
        <v>409</v>
      </c>
      <c r="X4" s="313" t="s">
        <v>410</v>
      </c>
      <c r="Y4" s="313"/>
      <c r="Z4" s="313"/>
      <c r="AA4" s="313" t="s">
        <v>411</v>
      </c>
      <c r="AB4" s="314" t="s">
        <v>412</v>
      </c>
      <c r="AC4" s="313" t="s">
        <v>413</v>
      </c>
    </row>
    <row r="5" spans="1:29" ht="16.5" customHeight="1">
      <c r="A5" s="313"/>
      <c r="B5" s="313"/>
      <c r="C5" s="313"/>
      <c r="D5" s="56" t="s">
        <v>414</v>
      </c>
      <c r="E5" s="56" t="s">
        <v>415</v>
      </c>
      <c r="F5" s="56" t="s">
        <v>416</v>
      </c>
      <c r="G5" s="56" t="s">
        <v>417</v>
      </c>
      <c r="H5" s="57" t="s">
        <v>418</v>
      </c>
      <c r="I5" s="56" t="s">
        <v>419</v>
      </c>
      <c r="J5" s="56" t="s">
        <v>414</v>
      </c>
      <c r="K5" s="56" t="s">
        <v>415</v>
      </c>
      <c r="L5" s="56" t="s">
        <v>416</v>
      </c>
      <c r="M5" s="56" t="s">
        <v>417</v>
      </c>
      <c r="N5" s="56" t="s">
        <v>418</v>
      </c>
      <c r="O5" s="56" t="s">
        <v>419</v>
      </c>
      <c r="P5" s="313"/>
      <c r="Q5" s="313"/>
      <c r="R5" s="56" t="s">
        <v>420</v>
      </c>
      <c r="S5" s="56" t="s">
        <v>421</v>
      </c>
      <c r="T5" s="313"/>
      <c r="U5" s="313"/>
      <c r="V5" s="314"/>
      <c r="W5" s="313"/>
      <c r="X5" s="56" t="s">
        <v>422</v>
      </c>
      <c r="Y5" s="56" t="s">
        <v>423</v>
      </c>
      <c r="Z5" s="56" t="s">
        <v>424</v>
      </c>
      <c r="AA5" s="313"/>
      <c r="AB5" s="314"/>
      <c r="AC5" s="313"/>
    </row>
    <row r="6" spans="1:29">
      <c r="A6" s="332">
        <v>1</v>
      </c>
      <c r="B6" s="351" t="s">
        <v>386</v>
      </c>
      <c r="C6" s="332" t="s">
        <v>387</v>
      </c>
      <c r="D6" s="332" t="s">
        <v>859</v>
      </c>
      <c r="E6" s="332" t="s">
        <v>331</v>
      </c>
      <c r="F6" s="372" t="s">
        <v>39</v>
      </c>
      <c r="G6" s="332" t="s">
        <v>860</v>
      </c>
      <c r="H6" s="332" t="s">
        <v>861</v>
      </c>
      <c r="I6" s="345" t="s">
        <v>392</v>
      </c>
      <c r="J6" s="48" t="s">
        <v>859</v>
      </c>
      <c r="K6" s="48" t="s">
        <v>331</v>
      </c>
      <c r="L6" s="142" t="s">
        <v>39</v>
      </c>
      <c r="M6" s="48" t="s">
        <v>860</v>
      </c>
      <c r="N6" s="48" t="s">
        <v>861</v>
      </c>
      <c r="O6" s="49" t="s">
        <v>392</v>
      </c>
      <c r="P6" s="369" t="s">
        <v>862</v>
      </c>
      <c r="Q6" s="361" t="s">
        <v>863</v>
      </c>
      <c r="R6" s="353" t="s">
        <v>496</v>
      </c>
      <c r="S6" s="353" t="s">
        <v>457</v>
      </c>
      <c r="T6" s="332" t="s">
        <v>864</v>
      </c>
      <c r="U6" s="150" t="s">
        <v>865</v>
      </c>
      <c r="V6" s="48">
        <v>2</v>
      </c>
      <c r="W6" s="6"/>
      <c r="X6" s="159" t="s">
        <v>868</v>
      </c>
      <c r="Y6" s="6"/>
      <c r="Z6" s="6"/>
      <c r="AA6" s="339" t="s">
        <v>872</v>
      </c>
      <c r="AB6" s="332" t="s">
        <v>870</v>
      </c>
      <c r="AC6" s="366" t="s">
        <v>871</v>
      </c>
    </row>
    <row r="7" spans="1:29">
      <c r="A7" s="333"/>
      <c r="B7" s="364"/>
      <c r="C7" s="333"/>
      <c r="D7" s="333"/>
      <c r="E7" s="333"/>
      <c r="F7" s="373"/>
      <c r="G7" s="333"/>
      <c r="H7" s="333"/>
      <c r="I7" s="346"/>
      <c r="J7" s="48" t="s">
        <v>873</v>
      </c>
      <c r="K7" s="48" t="s">
        <v>874</v>
      </c>
      <c r="L7" s="48" t="s">
        <v>875</v>
      </c>
      <c r="M7" s="48"/>
      <c r="N7" s="48"/>
      <c r="O7" s="48"/>
      <c r="P7" s="370"/>
      <c r="Q7" s="362"/>
      <c r="R7" s="365"/>
      <c r="S7" s="365"/>
      <c r="T7" s="333"/>
      <c r="U7" s="150" t="s">
        <v>866</v>
      </c>
      <c r="V7" s="48">
        <v>2</v>
      </c>
      <c r="W7" s="6"/>
      <c r="X7" s="159" t="s">
        <v>869</v>
      </c>
      <c r="Y7" s="6"/>
      <c r="Z7" s="6"/>
      <c r="AA7" s="339"/>
      <c r="AB7" s="333"/>
      <c r="AC7" s="367"/>
    </row>
    <row r="8" spans="1:29">
      <c r="A8" s="334"/>
      <c r="B8" s="352"/>
      <c r="C8" s="334"/>
      <c r="D8" s="334"/>
      <c r="E8" s="334"/>
      <c r="F8" s="374"/>
      <c r="G8" s="334"/>
      <c r="H8" s="334"/>
      <c r="I8" s="347"/>
      <c r="J8" s="48"/>
      <c r="K8" s="48"/>
      <c r="L8" s="48"/>
      <c r="M8" s="48"/>
      <c r="N8" s="48"/>
      <c r="O8" s="48"/>
      <c r="P8" s="371"/>
      <c r="Q8" s="363"/>
      <c r="R8" s="354"/>
      <c r="S8" s="354"/>
      <c r="T8" s="334"/>
      <c r="U8" s="150" t="s">
        <v>867</v>
      </c>
      <c r="V8" s="48">
        <v>1</v>
      </c>
      <c r="W8" s="6"/>
      <c r="X8" s="159" t="s">
        <v>868</v>
      </c>
      <c r="Y8" s="6"/>
      <c r="Z8" s="6"/>
      <c r="AA8" s="339"/>
      <c r="AB8" s="334"/>
      <c r="AC8" s="368"/>
    </row>
    <row r="9" spans="1:29" ht="16.5" customHeight="1">
      <c r="A9" s="332">
        <v>2</v>
      </c>
      <c r="B9" s="348" t="s">
        <v>593</v>
      </c>
      <c r="C9" s="332" t="s">
        <v>594</v>
      </c>
      <c r="D9" s="332" t="s">
        <v>595</v>
      </c>
      <c r="E9" s="332" t="s">
        <v>596</v>
      </c>
      <c r="F9" s="332" t="s">
        <v>597</v>
      </c>
      <c r="G9" s="375" t="s">
        <v>598</v>
      </c>
      <c r="H9" s="332" t="s">
        <v>599</v>
      </c>
      <c r="I9" s="378" t="s">
        <v>600</v>
      </c>
      <c r="J9" s="139" t="s">
        <v>610</v>
      </c>
      <c r="K9" s="139" t="s">
        <v>611</v>
      </c>
      <c r="L9" s="140" t="s">
        <v>877</v>
      </c>
      <c r="M9" s="139"/>
      <c r="N9" s="139"/>
      <c r="O9" s="141"/>
      <c r="P9" s="381" t="s">
        <v>603</v>
      </c>
      <c r="Q9" s="332" t="s">
        <v>880</v>
      </c>
      <c r="R9" s="332" t="s">
        <v>438</v>
      </c>
      <c r="S9" s="332" t="s">
        <v>457</v>
      </c>
      <c r="T9" s="342" t="s">
        <v>604</v>
      </c>
      <c r="U9" s="342" t="s">
        <v>881</v>
      </c>
      <c r="V9" s="332">
        <v>3</v>
      </c>
      <c r="W9" s="332"/>
      <c r="X9" s="366" t="s">
        <v>882</v>
      </c>
      <c r="Y9" s="332" t="s">
        <v>479</v>
      </c>
      <c r="Z9" s="342" t="s">
        <v>607</v>
      </c>
      <c r="AA9" s="342" t="s">
        <v>883</v>
      </c>
      <c r="AB9" s="332" t="s">
        <v>444</v>
      </c>
      <c r="AC9" s="366" t="s">
        <v>609</v>
      </c>
    </row>
    <row r="10" spans="1:29">
      <c r="A10" s="333"/>
      <c r="B10" s="349"/>
      <c r="C10" s="333"/>
      <c r="D10" s="333"/>
      <c r="E10" s="333"/>
      <c r="F10" s="333"/>
      <c r="G10" s="376"/>
      <c r="H10" s="333"/>
      <c r="I10" s="379"/>
      <c r="J10" s="139" t="s">
        <v>876</v>
      </c>
      <c r="K10" s="139" t="s">
        <v>543</v>
      </c>
      <c r="L10" s="140" t="s">
        <v>877</v>
      </c>
      <c r="M10" s="139"/>
      <c r="N10" s="139"/>
      <c r="O10" s="141"/>
      <c r="P10" s="382"/>
      <c r="Q10" s="333"/>
      <c r="R10" s="333"/>
      <c r="S10" s="333"/>
      <c r="T10" s="343"/>
      <c r="U10" s="343"/>
      <c r="V10" s="333"/>
      <c r="W10" s="333"/>
      <c r="X10" s="367"/>
      <c r="Y10" s="333"/>
      <c r="Z10" s="343"/>
      <c r="AA10" s="343"/>
      <c r="AB10" s="333"/>
      <c r="AC10" s="367"/>
    </row>
    <row r="11" spans="1:29">
      <c r="A11" s="334"/>
      <c r="B11" s="350"/>
      <c r="C11" s="334"/>
      <c r="D11" s="334"/>
      <c r="E11" s="334"/>
      <c r="F11" s="334"/>
      <c r="G11" s="377"/>
      <c r="H11" s="334"/>
      <c r="I11" s="380"/>
      <c r="J11" s="149" t="s">
        <v>878</v>
      </c>
      <c r="K11" s="149" t="s">
        <v>879</v>
      </c>
      <c r="L11" s="6" t="s">
        <v>877</v>
      </c>
      <c r="M11" s="6"/>
      <c r="N11" s="6"/>
      <c r="O11" s="6"/>
      <c r="P11" s="383"/>
      <c r="Q11" s="334"/>
      <c r="R11" s="334"/>
      <c r="S11" s="334"/>
      <c r="T11" s="344"/>
      <c r="U11" s="344"/>
      <c r="V11" s="334"/>
      <c r="W11" s="334"/>
      <c r="X11" s="368"/>
      <c r="Y11" s="334"/>
      <c r="Z11" s="344"/>
      <c r="AA11" s="344"/>
      <c r="AB11" s="334"/>
      <c r="AC11" s="368"/>
    </row>
    <row r="12" spans="1:29">
      <c r="A12" s="340">
        <v>3</v>
      </c>
      <c r="B12" s="359" t="s">
        <v>487</v>
      </c>
      <c r="C12" s="340" t="s">
        <v>488</v>
      </c>
      <c r="D12" s="340" t="s">
        <v>489</v>
      </c>
      <c r="E12" s="340" t="s">
        <v>490</v>
      </c>
      <c r="F12" s="341"/>
      <c r="G12" s="340" t="s">
        <v>491</v>
      </c>
      <c r="H12" s="340" t="s">
        <v>492</v>
      </c>
      <c r="I12" s="360" t="s">
        <v>493</v>
      </c>
      <c r="J12" s="144" t="s">
        <v>489</v>
      </c>
      <c r="K12" s="144" t="s">
        <v>490</v>
      </c>
      <c r="L12" s="148"/>
      <c r="M12" s="144"/>
      <c r="N12" s="144"/>
      <c r="O12" s="146"/>
      <c r="P12" s="341" t="s">
        <v>494</v>
      </c>
      <c r="Q12" s="361" t="s">
        <v>863</v>
      </c>
      <c r="R12" s="356" t="s">
        <v>496</v>
      </c>
      <c r="S12" s="356" t="s">
        <v>457</v>
      </c>
      <c r="T12" s="357" t="s">
        <v>497</v>
      </c>
      <c r="U12" s="70" t="s">
        <v>498</v>
      </c>
      <c r="V12" s="70">
        <v>1</v>
      </c>
      <c r="W12" s="70"/>
      <c r="X12" s="69" t="s">
        <v>499</v>
      </c>
      <c r="Y12" s="341" t="s">
        <v>479</v>
      </c>
      <c r="Z12" s="147" t="s">
        <v>500</v>
      </c>
      <c r="AA12" s="148" t="s">
        <v>501</v>
      </c>
      <c r="AB12" s="330" t="s">
        <v>444</v>
      </c>
      <c r="AC12" s="341" t="s">
        <v>479</v>
      </c>
    </row>
    <row r="13" spans="1:29">
      <c r="A13" s="340"/>
      <c r="B13" s="359"/>
      <c r="C13" s="340"/>
      <c r="D13" s="340"/>
      <c r="E13" s="340"/>
      <c r="F13" s="341"/>
      <c r="G13" s="340"/>
      <c r="H13" s="340"/>
      <c r="I13" s="360"/>
      <c r="J13" s="144" t="s">
        <v>502</v>
      </c>
      <c r="K13" s="144" t="s">
        <v>503</v>
      </c>
      <c r="L13" s="148" t="s">
        <v>504</v>
      </c>
      <c r="M13" s="144"/>
      <c r="N13" s="144"/>
      <c r="O13" s="146"/>
      <c r="P13" s="341"/>
      <c r="Q13" s="362"/>
      <c r="R13" s="356"/>
      <c r="S13" s="356"/>
      <c r="T13" s="357"/>
      <c r="U13" s="155" t="s">
        <v>505</v>
      </c>
      <c r="V13" s="145">
        <v>2</v>
      </c>
      <c r="W13" s="73"/>
      <c r="X13" s="71" t="s">
        <v>499</v>
      </c>
      <c r="Y13" s="341"/>
      <c r="Z13" s="148" t="s">
        <v>506</v>
      </c>
      <c r="AA13" s="148" t="s">
        <v>884</v>
      </c>
      <c r="AB13" s="330"/>
      <c r="AC13" s="341"/>
    </row>
    <row r="14" spans="1:29">
      <c r="A14" s="340"/>
      <c r="B14" s="359"/>
      <c r="C14" s="340"/>
      <c r="D14" s="340"/>
      <c r="E14" s="340"/>
      <c r="F14" s="341"/>
      <c r="G14" s="340"/>
      <c r="H14" s="340"/>
      <c r="I14" s="360"/>
      <c r="J14" s="144" t="s">
        <v>508</v>
      </c>
      <c r="K14" s="144" t="s">
        <v>509</v>
      </c>
      <c r="L14" s="148" t="s">
        <v>510</v>
      </c>
      <c r="M14" s="143"/>
      <c r="N14" s="143"/>
      <c r="O14" s="147"/>
      <c r="P14" s="341"/>
      <c r="Q14" s="363"/>
      <c r="R14" s="356"/>
      <c r="S14" s="356"/>
      <c r="T14" s="357"/>
      <c r="U14" s="150"/>
      <c r="V14" s="143"/>
      <c r="W14" s="6"/>
      <c r="X14" s="159"/>
      <c r="Y14" s="341"/>
      <c r="Z14" s="147"/>
      <c r="AA14" s="148"/>
      <c r="AB14" s="330"/>
      <c r="AC14" s="341"/>
    </row>
    <row r="15" spans="1:29" ht="30" customHeight="1">
      <c r="A15" s="332">
        <v>4</v>
      </c>
      <c r="B15" s="351" t="s">
        <v>615</v>
      </c>
      <c r="C15" s="332" t="s">
        <v>616</v>
      </c>
      <c r="D15" s="332" t="s">
        <v>617</v>
      </c>
      <c r="E15" s="332" t="s">
        <v>618</v>
      </c>
      <c r="F15" s="332" t="s">
        <v>619</v>
      </c>
      <c r="G15" s="332" t="s">
        <v>620</v>
      </c>
      <c r="H15" s="332" t="s">
        <v>621</v>
      </c>
      <c r="I15" s="345" t="s">
        <v>622</v>
      </c>
      <c r="J15" s="162" t="s">
        <v>617</v>
      </c>
      <c r="K15" s="162" t="s">
        <v>618</v>
      </c>
      <c r="L15" s="162" t="s">
        <v>619</v>
      </c>
      <c r="M15" s="162" t="s">
        <v>620</v>
      </c>
      <c r="N15" s="162" t="s">
        <v>621</v>
      </c>
      <c r="O15" s="163" t="s">
        <v>622</v>
      </c>
      <c r="P15" s="366" t="s">
        <v>623</v>
      </c>
      <c r="Q15" s="332" t="s">
        <v>880</v>
      </c>
      <c r="R15" s="332" t="s">
        <v>438</v>
      </c>
      <c r="S15" s="332" t="s">
        <v>457</v>
      </c>
      <c r="T15" s="332" t="s">
        <v>890</v>
      </c>
      <c r="U15" s="330" t="s">
        <v>624</v>
      </c>
      <c r="V15" s="330">
        <v>2</v>
      </c>
      <c r="W15" s="330"/>
      <c r="X15" s="335" t="s">
        <v>886</v>
      </c>
      <c r="Y15" s="330"/>
      <c r="Z15" s="330"/>
      <c r="AA15" s="342" t="s">
        <v>888</v>
      </c>
      <c r="AB15" s="332" t="s">
        <v>444</v>
      </c>
      <c r="AC15" s="366" t="s">
        <v>889</v>
      </c>
    </row>
    <row r="16" spans="1:29">
      <c r="A16" s="333"/>
      <c r="B16" s="364"/>
      <c r="C16" s="333"/>
      <c r="D16" s="333"/>
      <c r="E16" s="333"/>
      <c r="F16" s="333"/>
      <c r="G16" s="333"/>
      <c r="H16" s="333"/>
      <c r="I16" s="346"/>
      <c r="J16" s="164" t="s">
        <v>891</v>
      </c>
      <c r="K16" s="164" t="s">
        <v>618</v>
      </c>
      <c r="L16" s="164" t="s">
        <v>619</v>
      </c>
      <c r="M16" s="164"/>
      <c r="N16" s="164"/>
      <c r="O16" s="165"/>
      <c r="P16" s="367"/>
      <c r="Q16" s="333"/>
      <c r="R16" s="333"/>
      <c r="S16" s="333"/>
      <c r="T16" s="333"/>
      <c r="U16" s="330"/>
      <c r="V16" s="330"/>
      <c r="W16" s="330"/>
      <c r="X16" s="335"/>
      <c r="Y16" s="330"/>
      <c r="Z16" s="330"/>
      <c r="AA16" s="343"/>
      <c r="AB16" s="333"/>
      <c r="AC16" s="367"/>
    </row>
    <row r="17" spans="1:29">
      <c r="A17" s="333"/>
      <c r="B17" s="364"/>
      <c r="C17" s="333"/>
      <c r="D17" s="333"/>
      <c r="E17" s="333"/>
      <c r="F17" s="333"/>
      <c r="G17" s="333"/>
      <c r="H17" s="333"/>
      <c r="I17" s="346"/>
      <c r="J17" s="166" t="s">
        <v>892</v>
      </c>
      <c r="K17" s="164" t="s">
        <v>618</v>
      </c>
      <c r="L17" s="164" t="s">
        <v>619</v>
      </c>
      <c r="M17" s="6"/>
      <c r="N17" s="6"/>
      <c r="O17" s="6"/>
      <c r="P17" s="367"/>
      <c r="Q17" s="333"/>
      <c r="R17" s="333"/>
      <c r="S17" s="333"/>
      <c r="T17" s="333"/>
      <c r="U17" s="342" t="s">
        <v>885</v>
      </c>
      <c r="V17" s="332">
        <v>2</v>
      </c>
      <c r="W17" s="332"/>
      <c r="X17" s="369" t="s">
        <v>887</v>
      </c>
      <c r="Y17" s="332"/>
      <c r="Z17" s="332"/>
      <c r="AA17" s="343"/>
      <c r="AB17" s="333"/>
      <c r="AC17" s="367"/>
    </row>
    <row r="18" spans="1:29">
      <c r="A18" s="334"/>
      <c r="B18" s="352"/>
      <c r="C18" s="334"/>
      <c r="D18" s="334"/>
      <c r="E18" s="334"/>
      <c r="F18" s="334"/>
      <c r="G18" s="334"/>
      <c r="H18" s="334"/>
      <c r="I18" s="347"/>
      <c r="J18" s="166" t="s">
        <v>893</v>
      </c>
      <c r="K18" s="164" t="s">
        <v>618</v>
      </c>
      <c r="L18" s="164" t="s">
        <v>619</v>
      </c>
      <c r="M18" s="6"/>
      <c r="N18" s="6"/>
      <c r="O18" s="6"/>
      <c r="P18" s="368"/>
      <c r="Q18" s="334"/>
      <c r="R18" s="334"/>
      <c r="S18" s="334"/>
      <c r="T18" s="334"/>
      <c r="U18" s="344"/>
      <c r="V18" s="334"/>
      <c r="W18" s="334"/>
      <c r="X18" s="371"/>
      <c r="Y18" s="334"/>
      <c r="Z18" s="334"/>
      <c r="AA18" s="344"/>
      <c r="AB18" s="334"/>
      <c r="AC18" s="368"/>
    </row>
    <row r="19" spans="1:29" ht="39.950000000000003" customHeight="1">
      <c r="A19" s="150">
        <v>5</v>
      </c>
      <c r="B19" s="149" t="s">
        <v>359</v>
      </c>
      <c r="C19" s="149" t="s">
        <v>360</v>
      </c>
      <c r="D19" s="150" t="s">
        <v>361</v>
      </c>
      <c r="E19" s="150" t="s">
        <v>286</v>
      </c>
      <c r="F19" s="150" t="s">
        <v>363</v>
      </c>
      <c r="G19" s="150" t="s">
        <v>364</v>
      </c>
      <c r="H19" s="150" t="s">
        <v>362</v>
      </c>
      <c r="I19" s="153" t="s">
        <v>365</v>
      </c>
      <c r="J19" s="150" t="s">
        <v>894</v>
      </c>
      <c r="K19" s="150" t="s">
        <v>895</v>
      </c>
      <c r="L19" s="150"/>
      <c r="M19" s="150"/>
      <c r="N19" s="150"/>
      <c r="O19" s="153"/>
      <c r="P19" s="159" t="s">
        <v>366</v>
      </c>
      <c r="Q19" s="150" t="s">
        <v>880</v>
      </c>
      <c r="R19" s="150" t="s">
        <v>438</v>
      </c>
      <c r="S19" s="154" t="s">
        <v>291</v>
      </c>
      <c r="T19" s="150" t="s">
        <v>896</v>
      </c>
      <c r="U19" s="150" t="s">
        <v>897</v>
      </c>
      <c r="V19" s="150">
        <v>1</v>
      </c>
      <c r="W19" s="150"/>
      <c r="X19" s="160" t="s">
        <v>898</v>
      </c>
      <c r="Y19" s="150"/>
      <c r="Z19" s="152" t="s">
        <v>369</v>
      </c>
      <c r="AA19" s="6" t="s">
        <v>899</v>
      </c>
      <c r="AB19" s="164" t="s">
        <v>444</v>
      </c>
      <c r="AC19" s="159" t="s">
        <v>370</v>
      </c>
    </row>
    <row r="20" spans="1:29" ht="72" customHeight="1">
      <c r="A20" s="157">
        <v>6</v>
      </c>
      <c r="B20" s="170" t="s">
        <v>464</v>
      </c>
      <c r="C20" s="150" t="s">
        <v>465</v>
      </c>
      <c r="D20" s="150" t="s">
        <v>466</v>
      </c>
      <c r="E20" s="150" t="s">
        <v>434</v>
      </c>
      <c r="F20" s="159" t="s">
        <v>467</v>
      </c>
      <c r="G20" s="150" t="s">
        <v>468</v>
      </c>
      <c r="H20" s="150" t="s">
        <v>469</v>
      </c>
      <c r="I20" s="158" t="s">
        <v>470</v>
      </c>
      <c r="J20" s="150"/>
      <c r="K20" s="150"/>
      <c r="L20" s="159"/>
      <c r="M20" s="150"/>
      <c r="N20" s="150"/>
      <c r="O20" s="158"/>
      <c r="P20" s="159" t="s">
        <v>474</v>
      </c>
      <c r="Q20" s="156" t="s">
        <v>900</v>
      </c>
      <c r="R20" s="151" t="s">
        <v>438</v>
      </c>
      <c r="S20" s="161" t="s">
        <v>475</v>
      </c>
      <c r="T20" s="156" t="s">
        <v>476</v>
      </c>
      <c r="U20" s="64" t="s">
        <v>897</v>
      </c>
      <c r="V20" s="64">
        <v>1</v>
      </c>
      <c r="W20" s="150"/>
      <c r="X20" s="65" t="s">
        <v>901</v>
      </c>
      <c r="Y20" s="150" t="s">
        <v>479</v>
      </c>
      <c r="Z20" s="160" t="s">
        <v>480</v>
      </c>
      <c r="AA20" s="159" t="s">
        <v>902</v>
      </c>
      <c r="AB20" s="150" t="s">
        <v>444</v>
      </c>
      <c r="AC20" s="160" t="s">
        <v>903</v>
      </c>
    </row>
    <row r="21" spans="1:29" ht="33">
      <c r="A21" s="340">
        <v>7</v>
      </c>
      <c r="B21" s="384" t="s">
        <v>572</v>
      </c>
      <c r="C21" s="340" t="s">
        <v>573</v>
      </c>
      <c r="D21" s="340" t="s">
        <v>574</v>
      </c>
      <c r="E21" s="340" t="s">
        <v>543</v>
      </c>
      <c r="F21" s="340"/>
      <c r="G21" s="340" t="s">
        <v>575</v>
      </c>
      <c r="H21" s="340" t="s">
        <v>576</v>
      </c>
      <c r="I21" s="386" t="s">
        <v>577</v>
      </c>
      <c r="J21" s="177" t="s">
        <v>574</v>
      </c>
      <c r="K21" s="177" t="s">
        <v>543</v>
      </c>
      <c r="L21" s="177"/>
      <c r="M21" s="177" t="s">
        <v>575</v>
      </c>
      <c r="N21" s="177" t="s">
        <v>576</v>
      </c>
      <c r="O21" s="165" t="s">
        <v>577</v>
      </c>
      <c r="P21" s="340" t="s">
        <v>578</v>
      </c>
      <c r="Q21" s="330" t="s">
        <v>916</v>
      </c>
      <c r="R21" s="340" t="s">
        <v>438</v>
      </c>
      <c r="S21" s="340" t="s">
        <v>457</v>
      </c>
      <c r="T21" s="340" t="s">
        <v>579</v>
      </c>
      <c r="U21" s="169" t="s">
        <v>908</v>
      </c>
      <c r="V21" s="168">
        <v>2</v>
      </c>
      <c r="W21" s="168"/>
      <c r="X21" s="167" t="s">
        <v>479</v>
      </c>
      <c r="Y21" s="340" t="s">
        <v>479</v>
      </c>
      <c r="Z21" s="340" t="s">
        <v>479</v>
      </c>
      <c r="AA21" s="340" t="s">
        <v>581</v>
      </c>
      <c r="AB21" s="340" t="s">
        <v>444</v>
      </c>
      <c r="AC21" s="385" t="s">
        <v>479</v>
      </c>
    </row>
    <row r="22" spans="1:29">
      <c r="A22" s="340"/>
      <c r="B22" s="384"/>
      <c r="C22" s="340"/>
      <c r="D22" s="340"/>
      <c r="E22" s="340"/>
      <c r="F22" s="340"/>
      <c r="G22" s="340"/>
      <c r="H22" s="340"/>
      <c r="I22" s="386"/>
      <c r="J22" s="149" t="s">
        <v>904</v>
      </c>
      <c r="K22" s="6" t="s">
        <v>906</v>
      </c>
      <c r="L22" s="177"/>
      <c r="M22" s="177"/>
      <c r="N22" s="177"/>
      <c r="O22" s="165"/>
      <c r="P22" s="340"/>
      <c r="Q22" s="330"/>
      <c r="R22" s="340"/>
      <c r="S22" s="340"/>
      <c r="T22" s="340"/>
      <c r="U22" s="340" t="s">
        <v>582</v>
      </c>
      <c r="V22" s="340">
        <v>2</v>
      </c>
      <c r="W22" s="340"/>
      <c r="X22" s="340" t="s">
        <v>583</v>
      </c>
      <c r="Y22" s="340"/>
      <c r="Z22" s="340"/>
      <c r="AA22" s="340"/>
      <c r="AB22" s="340"/>
      <c r="AC22" s="385"/>
    </row>
    <row r="23" spans="1:29">
      <c r="A23" s="340"/>
      <c r="B23" s="384"/>
      <c r="C23" s="340"/>
      <c r="D23" s="340"/>
      <c r="E23" s="340"/>
      <c r="F23" s="340"/>
      <c r="G23" s="340"/>
      <c r="H23" s="340"/>
      <c r="I23" s="386"/>
      <c r="J23" s="149" t="s">
        <v>905</v>
      </c>
      <c r="K23" s="6" t="s">
        <v>907</v>
      </c>
      <c r="L23" s="6"/>
      <c r="M23" s="6"/>
      <c r="N23" s="6"/>
      <c r="O23" s="6"/>
      <c r="P23" s="340"/>
      <c r="Q23" s="330"/>
      <c r="R23" s="340"/>
      <c r="S23" s="340"/>
      <c r="T23" s="340"/>
      <c r="U23" s="340"/>
      <c r="V23" s="340"/>
      <c r="W23" s="340"/>
      <c r="X23" s="340"/>
      <c r="Y23" s="340"/>
      <c r="Z23" s="340"/>
      <c r="AA23" s="340"/>
      <c r="AB23" s="340"/>
      <c r="AC23" s="385"/>
    </row>
    <row r="24" spans="1:29">
      <c r="A24" s="330">
        <v>8</v>
      </c>
      <c r="B24" s="359" t="s">
        <v>535</v>
      </c>
      <c r="C24" s="340" t="s">
        <v>536</v>
      </c>
      <c r="D24" s="340" t="s">
        <v>537</v>
      </c>
      <c r="E24" s="340" t="s">
        <v>537</v>
      </c>
      <c r="F24" s="341" t="s">
        <v>538</v>
      </c>
      <c r="G24" s="340" t="s">
        <v>539</v>
      </c>
      <c r="H24" s="340" t="s">
        <v>540</v>
      </c>
      <c r="I24" s="331" t="s">
        <v>541</v>
      </c>
      <c r="J24" s="172" t="s">
        <v>542</v>
      </c>
      <c r="K24" s="172" t="s">
        <v>543</v>
      </c>
      <c r="L24" s="171" t="s">
        <v>538</v>
      </c>
      <c r="M24" s="172"/>
      <c r="N24" s="172"/>
      <c r="O24" s="176"/>
      <c r="P24" s="355" t="s">
        <v>544</v>
      </c>
      <c r="Q24" s="340" t="s">
        <v>880</v>
      </c>
      <c r="R24" s="340" t="s">
        <v>438</v>
      </c>
      <c r="S24" s="356" t="s">
        <v>475</v>
      </c>
      <c r="T24" s="357" t="s">
        <v>545</v>
      </c>
      <c r="U24" s="78" t="s">
        <v>546</v>
      </c>
      <c r="V24" s="173">
        <v>1</v>
      </c>
      <c r="W24" s="173" t="s">
        <v>479</v>
      </c>
      <c r="X24" s="78" t="s">
        <v>479</v>
      </c>
      <c r="Y24" s="341"/>
      <c r="Z24" s="341" t="s">
        <v>479</v>
      </c>
      <c r="AA24" s="358" t="s">
        <v>547</v>
      </c>
      <c r="AB24" s="340" t="s">
        <v>444</v>
      </c>
      <c r="AC24" s="341" t="s">
        <v>479</v>
      </c>
    </row>
    <row r="25" spans="1:29">
      <c r="A25" s="330"/>
      <c r="B25" s="359"/>
      <c r="C25" s="340"/>
      <c r="D25" s="340"/>
      <c r="E25" s="340"/>
      <c r="F25" s="341"/>
      <c r="G25" s="340"/>
      <c r="H25" s="340"/>
      <c r="I25" s="360"/>
      <c r="J25" s="172" t="s">
        <v>548</v>
      </c>
      <c r="K25" s="172" t="s">
        <v>543</v>
      </c>
      <c r="L25" s="171" t="s">
        <v>549</v>
      </c>
      <c r="M25" s="172"/>
      <c r="N25" s="172"/>
      <c r="O25" s="176"/>
      <c r="P25" s="355"/>
      <c r="Q25" s="340"/>
      <c r="R25" s="340"/>
      <c r="S25" s="356"/>
      <c r="T25" s="357"/>
      <c r="U25" s="80" t="s">
        <v>550</v>
      </c>
      <c r="V25" s="81">
        <v>1</v>
      </c>
      <c r="W25" s="81" t="s">
        <v>479</v>
      </c>
      <c r="X25" s="80" t="s">
        <v>479</v>
      </c>
      <c r="Y25" s="341"/>
      <c r="Z25" s="341"/>
      <c r="AA25" s="358"/>
      <c r="AB25" s="340"/>
      <c r="AC25" s="341"/>
    </row>
    <row r="26" spans="1:29">
      <c r="A26" s="330"/>
      <c r="B26" s="359"/>
      <c r="C26" s="340"/>
      <c r="D26" s="340"/>
      <c r="E26" s="340"/>
      <c r="F26" s="341"/>
      <c r="G26" s="340"/>
      <c r="H26" s="340"/>
      <c r="I26" s="360"/>
      <c r="J26" s="184" t="s">
        <v>909</v>
      </c>
      <c r="K26" s="185" t="s">
        <v>874</v>
      </c>
      <c r="L26" t="s">
        <v>556</v>
      </c>
      <c r="M26" s="172"/>
      <c r="N26" s="172"/>
      <c r="O26" s="176"/>
      <c r="P26" s="355"/>
      <c r="Q26" s="340"/>
      <c r="R26" s="340"/>
      <c r="S26" s="356"/>
      <c r="T26" s="357"/>
      <c r="U26" s="80" t="s">
        <v>557</v>
      </c>
      <c r="V26" s="81">
        <v>2</v>
      </c>
      <c r="W26" s="81" t="s">
        <v>479</v>
      </c>
      <c r="X26" s="80" t="s">
        <v>554</v>
      </c>
      <c r="Y26" s="341"/>
      <c r="Z26" s="341"/>
      <c r="AA26" s="358"/>
      <c r="AB26" s="340"/>
      <c r="AC26" s="341"/>
    </row>
    <row r="27" spans="1:29">
      <c r="A27" s="330"/>
      <c r="B27" s="359"/>
      <c r="C27" s="340"/>
      <c r="D27" s="340"/>
      <c r="E27" s="340"/>
      <c r="F27" s="341"/>
      <c r="G27" s="340"/>
      <c r="H27" s="340"/>
      <c r="I27" s="341"/>
      <c r="J27" s="184" t="s">
        <v>910</v>
      </c>
      <c r="K27" s="185" t="s">
        <v>911</v>
      </c>
      <c r="L27" t="s">
        <v>912</v>
      </c>
      <c r="M27" s="172"/>
      <c r="N27" s="172"/>
      <c r="O27" s="171"/>
      <c r="P27" s="355"/>
      <c r="Q27" s="340"/>
      <c r="R27" s="340"/>
      <c r="S27" s="356"/>
      <c r="T27" s="357"/>
      <c r="U27" s="71" t="s">
        <v>561</v>
      </c>
      <c r="V27" s="81">
        <v>1</v>
      </c>
      <c r="W27" s="81" t="s">
        <v>479</v>
      </c>
      <c r="X27" s="80" t="s">
        <v>479</v>
      </c>
      <c r="Y27" s="341"/>
      <c r="Z27" s="341"/>
      <c r="AA27" s="358"/>
      <c r="AB27" s="340"/>
      <c r="AC27" s="341"/>
    </row>
    <row r="28" spans="1:29">
      <c r="A28" s="330"/>
      <c r="B28" s="359"/>
      <c r="C28" s="340"/>
      <c r="D28" s="340"/>
      <c r="E28" s="340"/>
      <c r="F28" s="341"/>
      <c r="G28" s="340"/>
      <c r="H28" s="340"/>
      <c r="I28" s="341"/>
      <c r="J28" s="172" t="s">
        <v>551</v>
      </c>
      <c r="K28" s="172" t="s">
        <v>543</v>
      </c>
      <c r="L28" s="171" t="s">
        <v>552</v>
      </c>
      <c r="M28" s="172"/>
      <c r="N28" s="172"/>
      <c r="O28" s="171"/>
      <c r="P28" s="355"/>
      <c r="Q28" s="340"/>
      <c r="R28" s="340"/>
      <c r="S28" s="356"/>
      <c r="T28" s="357"/>
      <c r="U28" s="80" t="s">
        <v>553</v>
      </c>
      <c r="V28" s="81">
        <v>1</v>
      </c>
      <c r="W28" s="175"/>
      <c r="X28" s="83"/>
      <c r="Y28" s="341"/>
      <c r="Z28" s="341"/>
      <c r="AA28" s="358"/>
      <c r="AB28" s="340"/>
      <c r="AC28" s="341"/>
    </row>
    <row r="29" spans="1:29">
      <c r="A29" s="330"/>
      <c r="B29" s="359"/>
      <c r="C29" s="340"/>
      <c r="D29" s="340"/>
      <c r="E29" s="340"/>
      <c r="F29" s="341"/>
      <c r="G29" s="340"/>
      <c r="H29" s="340"/>
      <c r="I29" s="341"/>
      <c r="J29" s="172" t="s">
        <v>913</v>
      </c>
      <c r="K29" s="172" t="s">
        <v>914</v>
      </c>
      <c r="L29" s="171" t="s">
        <v>915</v>
      </c>
      <c r="M29" s="172"/>
      <c r="N29" s="172"/>
      <c r="O29" s="171"/>
      <c r="P29" s="355"/>
      <c r="Q29" s="340"/>
      <c r="R29" s="340"/>
      <c r="S29" s="356"/>
      <c r="T29" s="357"/>
      <c r="U29" s="71" t="s">
        <v>917</v>
      </c>
      <c r="V29" s="174">
        <v>2</v>
      </c>
      <c r="W29" s="174" t="s">
        <v>479</v>
      </c>
      <c r="X29" s="71" t="s">
        <v>479</v>
      </c>
      <c r="Y29" s="341"/>
      <c r="Z29" s="341"/>
      <c r="AA29" s="358"/>
      <c r="AB29" s="340"/>
      <c r="AC29" s="341"/>
    </row>
    <row r="30" spans="1:29" ht="30" customHeight="1">
      <c r="A30" s="178">
        <v>9</v>
      </c>
      <c r="B30" s="170" t="s">
        <v>511</v>
      </c>
      <c r="C30" s="178" t="s">
        <v>512</v>
      </c>
      <c r="D30" s="178" t="s">
        <v>513</v>
      </c>
      <c r="E30" s="178" t="s">
        <v>514</v>
      </c>
      <c r="F30" s="179" t="s">
        <v>515</v>
      </c>
      <c r="G30" s="178" t="s">
        <v>516</v>
      </c>
      <c r="H30" s="178" t="s">
        <v>517</v>
      </c>
      <c r="I30" s="181" t="s">
        <v>518</v>
      </c>
      <c r="J30" s="178" t="s">
        <v>513</v>
      </c>
      <c r="K30" s="178" t="s">
        <v>514</v>
      </c>
      <c r="L30" s="179" t="s">
        <v>515</v>
      </c>
      <c r="M30" s="178" t="s">
        <v>516</v>
      </c>
      <c r="N30" s="178" t="s">
        <v>517</v>
      </c>
      <c r="O30" s="183" t="s">
        <v>518</v>
      </c>
      <c r="P30" s="179" t="s">
        <v>519</v>
      </c>
      <c r="Q30" s="178" t="s">
        <v>880</v>
      </c>
      <c r="R30" s="178" t="s">
        <v>438</v>
      </c>
      <c r="S30" s="178" t="s">
        <v>457</v>
      </c>
      <c r="T30" s="178" t="s">
        <v>520</v>
      </c>
      <c r="U30" s="179" t="s">
        <v>521</v>
      </c>
      <c r="V30" s="178">
        <v>2</v>
      </c>
      <c r="W30" s="180"/>
      <c r="X30" s="182"/>
      <c r="Y30" s="182"/>
      <c r="Z30" s="179" t="s">
        <v>479</v>
      </c>
      <c r="AA30" s="179" t="s">
        <v>522</v>
      </c>
      <c r="AB30" s="178" t="s">
        <v>444</v>
      </c>
      <c r="AC30" s="182" t="s">
        <v>479</v>
      </c>
    </row>
    <row r="31" spans="1:29">
      <c r="A31" s="194">
        <v>10</v>
      </c>
      <c r="B31" t="s">
        <v>918</v>
      </c>
      <c r="C31" s="191" t="s">
        <v>919</v>
      </c>
      <c r="D31" s="191" t="s">
        <v>920</v>
      </c>
      <c r="E31" s="191" t="s">
        <v>921</v>
      </c>
      <c r="F31" s="194" t="s">
        <v>875</v>
      </c>
      <c r="G31" s="191" t="s">
        <v>922</v>
      </c>
      <c r="H31" s="191" t="s">
        <v>923</v>
      </c>
      <c r="I31" s="189" t="s">
        <v>924</v>
      </c>
      <c r="J31" s="191" t="s">
        <v>920</v>
      </c>
      <c r="K31" s="191" t="s">
        <v>921</v>
      </c>
      <c r="L31" s="194" t="s">
        <v>875</v>
      </c>
      <c r="M31" s="191" t="s">
        <v>922</v>
      </c>
      <c r="N31" s="191" t="s">
        <v>923</v>
      </c>
      <c r="O31" s="189" t="s">
        <v>924</v>
      </c>
      <c r="P31" s="190" t="s">
        <v>925</v>
      </c>
      <c r="Q31" s="186" t="s">
        <v>880</v>
      </c>
      <c r="R31" s="186" t="s">
        <v>438</v>
      </c>
      <c r="S31" s="186" t="s">
        <v>457</v>
      </c>
      <c r="T31" s="191" t="s">
        <v>927</v>
      </c>
      <c r="U31" s="191" t="s">
        <v>926</v>
      </c>
      <c r="V31" s="191">
        <v>1</v>
      </c>
      <c r="Z31" t="s">
        <v>928</v>
      </c>
      <c r="AA31" t="s">
        <v>929</v>
      </c>
      <c r="AB31" s="193" t="s">
        <v>930</v>
      </c>
      <c r="AC31" t="s">
        <v>931</v>
      </c>
    </row>
    <row r="32" spans="1:29" ht="30" customHeight="1">
      <c r="A32" s="186">
        <v>11</v>
      </c>
      <c r="B32" s="170" t="s">
        <v>523</v>
      </c>
      <c r="C32" s="186" t="s">
        <v>524</v>
      </c>
      <c r="D32" s="186" t="s">
        <v>525</v>
      </c>
      <c r="E32" s="186" t="s">
        <v>526</v>
      </c>
      <c r="F32" s="6"/>
      <c r="G32" s="186" t="s">
        <v>527</v>
      </c>
      <c r="H32" s="6" t="s">
        <v>528</v>
      </c>
      <c r="I32" s="187" t="s">
        <v>529</v>
      </c>
      <c r="J32" s="186" t="s">
        <v>525</v>
      </c>
      <c r="K32" s="186" t="s">
        <v>526</v>
      </c>
      <c r="L32" s="186"/>
      <c r="M32" s="6" t="s">
        <v>527</v>
      </c>
      <c r="N32" s="6" t="s">
        <v>528</v>
      </c>
      <c r="O32" s="187" t="s">
        <v>529</v>
      </c>
      <c r="P32" s="192" t="s">
        <v>530</v>
      </c>
      <c r="Q32" s="196" t="s">
        <v>863</v>
      </c>
      <c r="R32" s="195" t="s">
        <v>496</v>
      </c>
      <c r="S32" s="195" t="s">
        <v>457</v>
      </c>
      <c r="T32" s="6" t="s">
        <v>532</v>
      </c>
      <c r="U32" s="192" t="s">
        <v>533</v>
      </c>
      <c r="V32" s="186">
        <v>1</v>
      </c>
      <c r="W32" s="6"/>
      <c r="X32" s="6"/>
      <c r="Y32" s="6"/>
      <c r="Z32" s="6"/>
      <c r="AA32" s="6" t="s">
        <v>534</v>
      </c>
      <c r="AB32" s="186" t="s">
        <v>444</v>
      </c>
      <c r="AC32" s="6"/>
    </row>
    <row r="33" spans="1:29" ht="214.5">
      <c r="A33" s="186">
        <v>12</v>
      </c>
      <c r="B33" s="170" t="s">
        <v>656</v>
      </c>
      <c r="C33" s="186" t="s">
        <v>657</v>
      </c>
      <c r="D33" s="186" t="s">
        <v>855</v>
      </c>
      <c r="E33" s="188" t="s">
        <v>503</v>
      </c>
      <c r="F33" s="192"/>
      <c r="G33" s="186" t="s">
        <v>856</v>
      </c>
      <c r="H33" s="186"/>
      <c r="I33" s="187" t="s">
        <v>857</v>
      </c>
      <c r="J33" s="186" t="s">
        <v>855</v>
      </c>
      <c r="K33" s="186" t="s">
        <v>503</v>
      </c>
      <c r="L33" s="192"/>
      <c r="M33" s="186" t="s">
        <v>856</v>
      </c>
      <c r="N33" s="186"/>
      <c r="O33" s="187" t="s">
        <v>857</v>
      </c>
      <c r="P33" s="192" t="s">
        <v>658</v>
      </c>
      <c r="Q33" s="186" t="s">
        <v>880</v>
      </c>
      <c r="R33" s="186" t="s">
        <v>438</v>
      </c>
      <c r="S33" s="186" t="s">
        <v>457</v>
      </c>
      <c r="T33" s="186" t="s">
        <v>659</v>
      </c>
      <c r="U33" s="192" t="s">
        <v>660</v>
      </c>
      <c r="V33" s="186">
        <v>2</v>
      </c>
      <c r="W33" s="186"/>
      <c r="X33" s="192" t="s">
        <v>460</v>
      </c>
      <c r="Y33" s="192"/>
      <c r="Z33" s="96" t="s">
        <v>661</v>
      </c>
      <c r="AA33" s="96" t="s">
        <v>662</v>
      </c>
      <c r="AB33" s="186" t="s">
        <v>444</v>
      </c>
      <c r="AC33" s="192"/>
    </row>
    <row r="34" spans="1:29">
      <c r="A34" s="351">
        <v>13</v>
      </c>
      <c r="B34" s="351" t="s">
        <v>932</v>
      </c>
      <c r="C34" s="351" t="s">
        <v>933</v>
      </c>
      <c r="D34" s="351" t="s">
        <v>934</v>
      </c>
      <c r="E34" s="351" t="s">
        <v>935</v>
      </c>
      <c r="F34" s="351" t="s">
        <v>936</v>
      </c>
      <c r="G34" s="351" t="s">
        <v>937</v>
      </c>
      <c r="H34" s="351" t="s">
        <v>938</v>
      </c>
      <c r="I34" s="345" t="s">
        <v>939</v>
      </c>
      <c r="J34" s="351" t="s">
        <v>934</v>
      </c>
      <c r="K34" s="351" t="s">
        <v>935</v>
      </c>
      <c r="L34" s="351" t="s">
        <v>936</v>
      </c>
      <c r="M34" s="351" t="s">
        <v>937</v>
      </c>
      <c r="N34" s="351" t="s">
        <v>938</v>
      </c>
      <c r="O34" s="345" t="s">
        <v>939</v>
      </c>
      <c r="P34" s="351" t="s">
        <v>940</v>
      </c>
      <c r="Q34" s="332" t="s">
        <v>880</v>
      </c>
      <c r="R34" s="332" t="s">
        <v>438</v>
      </c>
      <c r="S34" s="353" t="s">
        <v>475</v>
      </c>
      <c r="T34" s="351" t="s">
        <v>942</v>
      </c>
      <c r="U34" s="170" t="s">
        <v>943</v>
      </c>
      <c r="V34" s="149">
        <v>1</v>
      </c>
      <c r="W34" s="6"/>
      <c r="X34" s="149" t="s">
        <v>945</v>
      </c>
      <c r="Y34" s="6"/>
      <c r="Z34" s="6" t="s">
        <v>947</v>
      </c>
      <c r="AA34" s="342" t="s">
        <v>951</v>
      </c>
      <c r="AB34" s="332" t="s">
        <v>950</v>
      </c>
      <c r="AC34" s="332" t="s">
        <v>949</v>
      </c>
    </row>
    <row r="35" spans="1:29" ht="66">
      <c r="A35" s="352"/>
      <c r="B35" s="352"/>
      <c r="C35" s="352"/>
      <c r="D35" s="352"/>
      <c r="E35" s="352"/>
      <c r="F35" s="352"/>
      <c r="G35" s="352"/>
      <c r="H35" s="352"/>
      <c r="I35" s="347"/>
      <c r="J35" s="352"/>
      <c r="K35" s="352"/>
      <c r="L35" s="352"/>
      <c r="M35" s="352"/>
      <c r="N35" s="352"/>
      <c r="O35" s="347"/>
      <c r="P35" s="352"/>
      <c r="Q35" s="334"/>
      <c r="R35" s="334"/>
      <c r="S35" s="354"/>
      <c r="T35" s="352"/>
      <c r="U35" s="170" t="s">
        <v>944</v>
      </c>
      <c r="V35" s="149">
        <v>1</v>
      </c>
      <c r="W35" s="6"/>
      <c r="X35" s="6" t="s">
        <v>946</v>
      </c>
      <c r="Y35" s="6"/>
      <c r="Z35" s="94" t="s">
        <v>948</v>
      </c>
      <c r="AA35" s="334"/>
      <c r="AB35" s="334"/>
      <c r="AC35" s="334"/>
    </row>
    <row r="36" spans="1:29" ht="16.5" customHeight="1">
      <c r="A36" s="332">
        <v>14</v>
      </c>
      <c r="B36" s="348" t="s">
        <v>425</v>
      </c>
      <c r="C36" s="342" t="s">
        <v>952</v>
      </c>
      <c r="D36" s="342" t="s">
        <v>953</v>
      </c>
      <c r="E36" s="342" t="s">
        <v>954</v>
      </c>
      <c r="F36" s="332" t="s">
        <v>429</v>
      </c>
      <c r="G36" s="342" t="s">
        <v>430</v>
      </c>
      <c r="H36" s="342" t="s">
        <v>955</v>
      </c>
      <c r="I36" s="345" t="s">
        <v>956</v>
      </c>
      <c r="J36" s="199" t="s">
        <v>433</v>
      </c>
      <c r="K36" s="197" t="s">
        <v>434</v>
      </c>
      <c r="L36" s="201" t="s">
        <v>435</v>
      </c>
      <c r="M36" s="199"/>
      <c r="N36" s="197"/>
      <c r="O36" s="198"/>
      <c r="P36" s="332" t="s">
        <v>436</v>
      </c>
      <c r="Q36" s="332" t="s">
        <v>880</v>
      </c>
      <c r="R36" s="332" t="s">
        <v>438</v>
      </c>
      <c r="S36" s="332" t="s">
        <v>439</v>
      </c>
      <c r="T36" s="342" t="s">
        <v>440</v>
      </c>
      <c r="U36" s="200" t="s">
        <v>447</v>
      </c>
      <c r="V36" s="61">
        <v>1</v>
      </c>
      <c r="W36" s="202"/>
      <c r="X36" s="164" t="s">
        <v>959</v>
      </c>
      <c r="Y36" s="332"/>
      <c r="Z36" s="342" t="s">
        <v>962</v>
      </c>
      <c r="AA36" s="342" t="s">
        <v>963</v>
      </c>
      <c r="AB36" s="332" t="s">
        <v>444</v>
      </c>
      <c r="AC36" s="332" t="s">
        <v>445</v>
      </c>
    </row>
    <row r="37" spans="1:29">
      <c r="A37" s="333"/>
      <c r="B37" s="349"/>
      <c r="C37" s="343"/>
      <c r="D37" s="343"/>
      <c r="E37" s="343"/>
      <c r="F37" s="333"/>
      <c r="G37" s="343"/>
      <c r="H37" s="343"/>
      <c r="I37" s="346"/>
      <c r="J37" s="199" t="s">
        <v>446</v>
      </c>
      <c r="K37" s="197" t="s">
        <v>434</v>
      </c>
      <c r="L37" s="201" t="s">
        <v>447</v>
      </c>
      <c r="M37" s="199"/>
      <c r="N37" s="197"/>
      <c r="O37" s="198"/>
      <c r="P37" s="333"/>
      <c r="Q37" s="333"/>
      <c r="R37" s="333"/>
      <c r="S37" s="333"/>
      <c r="T37" s="343"/>
      <c r="U37" s="200" t="s">
        <v>957</v>
      </c>
      <c r="V37" s="63">
        <v>1</v>
      </c>
      <c r="W37" s="202"/>
      <c r="X37" s="164" t="s">
        <v>960</v>
      </c>
      <c r="Y37" s="333"/>
      <c r="Z37" s="343"/>
      <c r="AA37" s="343"/>
      <c r="AB37" s="333"/>
      <c r="AC37" s="333"/>
    </row>
    <row r="38" spans="1:29">
      <c r="A38" s="334"/>
      <c r="B38" s="350"/>
      <c r="C38" s="344"/>
      <c r="D38" s="344"/>
      <c r="E38" s="344"/>
      <c r="F38" s="334"/>
      <c r="G38" s="344"/>
      <c r="H38" s="344"/>
      <c r="I38" s="347"/>
      <c r="J38" s="6"/>
      <c r="K38" s="6"/>
      <c r="L38" s="6"/>
      <c r="M38" s="6"/>
      <c r="N38" s="6"/>
      <c r="O38" s="6"/>
      <c r="P38" s="334"/>
      <c r="Q38" s="334"/>
      <c r="R38" s="334"/>
      <c r="S38" s="334"/>
      <c r="T38" s="344"/>
      <c r="U38" s="170" t="s">
        <v>958</v>
      </c>
      <c r="V38" s="149">
        <v>1</v>
      </c>
      <c r="W38" s="6"/>
      <c r="X38" s="203" t="s">
        <v>961</v>
      </c>
      <c r="Y38" s="334"/>
      <c r="Z38" s="344"/>
      <c r="AA38" s="344"/>
      <c r="AB38" s="334"/>
      <c r="AC38" s="334"/>
    </row>
    <row r="39" spans="1:29" ht="30" customHeight="1">
      <c r="A39" s="330">
        <v>15</v>
      </c>
      <c r="B39" s="204" t="s">
        <v>724</v>
      </c>
      <c r="C39" s="330" t="s">
        <v>725</v>
      </c>
      <c r="D39" s="330" t="s">
        <v>726</v>
      </c>
      <c r="E39" s="330" t="s">
        <v>451</v>
      </c>
      <c r="F39" s="335" t="s">
        <v>727</v>
      </c>
      <c r="G39" s="339" t="s">
        <v>728</v>
      </c>
      <c r="H39" s="340" t="s">
        <v>729</v>
      </c>
      <c r="I39" s="331" t="s">
        <v>730</v>
      </c>
      <c r="J39" s="207" t="s">
        <v>731</v>
      </c>
      <c r="K39" s="210" t="s">
        <v>732</v>
      </c>
      <c r="L39" s="209" t="s">
        <v>733</v>
      </c>
      <c r="M39" s="208" t="s">
        <v>734</v>
      </c>
      <c r="N39" s="208" t="s">
        <v>735</v>
      </c>
      <c r="O39" s="209" t="s">
        <v>736</v>
      </c>
      <c r="P39" s="215" t="s">
        <v>737</v>
      </c>
      <c r="Q39" s="205" t="s">
        <v>941</v>
      </c>
      <c r="R39" s="206" t="s">
        <v>438</v>
      </c>
      <c r="S39" s="205" t="s">
        <v>179</v>
      </c>
      <c r="T39" s="330" t="s">
        <v>739</v>
      </c>
      <c r="U39" s="204" t="s">
        <v>740</v>
      </c>
      <c r="V39" s="149">
        <v>1</v>
      </c>
      <c r="W39" s="205"/>
      <c r="X39" s="204" t="s">
        <v>499</v>
      </c>
      <c r="Y39" s="330"/>
      <c r="Z39" s="330"/>
      <c r="AA39" s="204" t="s">
        <v>180</v>
      </c>
      <c r="AB39" s="330"/>
      <c r="AC39" s="330"/>
    </row>
    <row r="40" spans="1:29" ht="30" customHeight="1">
      <c r="A40" s="330"/>
      <c r="B40" s="204" t="s">
        <v>741</v>
      </c>
      <c r="C40" s="330"/>
      <c r="D40" s="330"/>
      <c r="E40" s="330"/>
      <c r="F40" s="335"/>
      <c r="G40" s="339"/>
      <c r="H40" s="340"/>
      <c r="I40" s="341"/>
      <c r="J40" s="207" t="s">
        <v>742</v>
      </c>
      <c r="K40" s="210" t="s">
        <v>743</v>
      </c>
      <c r="L40" s="209" t="s">
        <v>744</v>
      </c>
      <c r="M40" s="208" t="s">
        <v>745</v>
      </c>
      <c r="N40" s="208" t="s">
        <v>746</v>
      </c>
      <c r="O40" s="209" t="s">
        <v>747</v>
      </c>
      <c r="P40" s="209" t="s">
        <v>748</v>
      </c>
      <c r="Q40" s="205" t="s">
        <v>880</v>
      </c>
      <c r="R40" s="206" t="s">
        <v>438</v>
      </c>
      <c r="S40" s="205" t="s">
        <v>179</v>
      </c>
      <c r="T40" s="330"/>
      <c r="U40" s="204" t="s">
        <v>740</v>
      </c>
      <c r="V40" s="149">
        <v>1</v>
      </c>
      <c r="W40" s="205"/>
      <c r="X40" s="204" t="s">
        <v>499</v>
      </c>
      <c r="Y40" s="330"/>
      <c r="Z40" s="330"/>
      <c r="AA40" s="204" t="s">
        <v>180</v>
      </c>
      <c r="AB40" s="330"/>
      <c r="AC40" s="330"/>
    </row>
    <row r="41" spans="1:29" ht="30" customHeight="1">
      <c r="A41" s="330"/>
      <c r="B41" s="204" t="s">
        <v>749</v>
      </c>
      <c r="C41" s="330"/>
      <c r="D41" s="330"/>
      <c r="E41" s="330"/>
      <c r="F41" s="335"/>
      <c r="G41" s="339"/>
      <c r="H41" s="340"/>
      <c r="I41" s="341"/>
      <c r="J41" s="207" t="s">
        <v>750</v>
      </c>
      <c r="K41" s="210" t="s">
        <v>732</v>
      </c>
      <c r="L41" s="209" t="s">
        <v>751</v>
      </c>
      <c r="M41" s="208" t="s">
        <v>752</v>
      </c>
      <c r="N41" s="208" t="s">
        <v>753</v>
      </c>
      <c r="O41" s="209" t="s">
        <v>754</v>
      </c>
      <c r="P41" s="215" t="s">
        <v>755</v>
      </c>
      <c r="Q41" s="205" t="s">
        <v>880</v>
      </c>
      <c r="R41" s="206" t="s">
        <v>438</v>
      </c>
      <c r="S41" s="205" t="s">
        <v>179</v>
      </c>
      <c r="T41" s="330"/>
      <c r="U41" s="204" t="s">
        <v>740</v>
      </c>
      <c r="V41" s="149">
        <v>1</v>
      </c>
      <c r="W41" s="205"/>
      <c r="X41" s="204" t="s">
        <v>499</v>
      </c>
      <c r="Y41" s="330"/>
      <c r="Z41" s="330"/>
      <c r="AA41" s="204" t="s">
        <v>180</v>
      </c>
      <c r="AB41" s="330"/>
      <c r="AC41" s="330"/>
    </row>
    <row r="42" spans="1:29" ht="30" customHeight="1">
      <c r="A42" s="330"/>
      <c r="B42" s="204" t="s">
        <v>756</v>
      </c>
      <c r="C42" s="330"/>
      <c r="D42" s="330"/>
      <c r="E42" s="330"/>
      <c r="F42" s="335"/>
      <c r="G42" s="339"/>
      <c r="H42" s="340"/>
      <c r="I42" s="341"/>
      <c r="J42" s="207" t="s">
        <v>757</v>
      </c>
      <c r="K42" s="210" t="s">
        <v>732</v>
      </c>
      <c r="L42" s="209" t="s">
        <v>758</v>
      </c>
      <c r="M42" s="208" t="s">
        <v>759</v>
      </c>
      <c r="N42" s="208" t="s">
        <v>760</v>
      </c>
      <c r="O42" s="209" t="s">
        <v>761</v>
      </c>
      <c r="P42" s="215" t="s">
        <v>762</v>
      </c>
      <c r="Q42" s="205" t="s">
        <v>880</v>
      </c>
      <c r="R42" s="206" t="s">
        <v>438</v>
      </c>
      <c r="S42" s="205" t="s">
        <v>179</v>
      </c>
      <c r="T42" s="330"/>
      <c r="U42" s="204" t="s">
        <v>740</v>
      </c>
      <c r="V42" s="149">
        <v>1</v>
      </c>
      <c r="W42" s="205"/>
      <c r="X42" s="204" t="s">
        <v>499</v>
      </c>
      <c r="Y42" s="330"/>
      <c r="Z42" s="330"/>
      <c r="AA42" s="204" t="s">
        <v>180</v>
      </c>
      <c r="AB42" s="330"/>
      <c r="AC42" s="330"/>
    </row>
    <row r="43" spans="1:29" ht="30" customHeight="1">
      <c r="A43" s="330"/>
      <c r="B43" s="204" t="s">
        <v>763</v>
      </c>
      <c r="C43" s="330"/>
      <c r="D43" s="330"/>
      <c r="E43" s="330"/>
      <c r="F43" s="335"/>
      <c r="G43" s="339"/>
      <c r="H43" s="340"/>
      <c r="I43" s="341"/>
      <c r="J43" s="207" t="s">
        <v>764</v>
      </c>
      <c r="K43" s="210" t="s">
        <v>451</v>
      </c>
      <c r="L43" s="209" t="s">
        <v>765</v>
      </c>
      <c r="M43" s="208" t="s">
        <v>766</v>
      </c>
      <c r="N43" s="208" t="s">
        <v>767</v>
      </c>
      <c r="O43" s="209" t="s">
        <v>768</v>
      </c>
      <c r="P43" s="209" t="s">
        <v>769</v>
      </c>
      <c r="Q43" s="205" t="s">
        <v>880</v>
      </c>
      <c r="R43" s="206" t="s">
        <v>438</v>
      </c>
      <c r="S43" s="205" t="s">
        <v>457</v>
      </c>
      <c r="T43" s="330"/>
      <c r="U43" s="204" t="s">
        <v>740</v>
      </c>
      <c r="V43" s="149">
        <v>1</v>
      </c>
      <c r="W43" s="205"/>
      <c r="X43" s="204" t="s">
        <v>499</v>
      </c>
      <c r="Y43" s="330"/>
      <c r="Z43" s="330"/>
      <c r="AA43" s="204" t="s">
        <v>770</v>
      </c>
      <c r="AB43" s="330"/>
      <c r="AC43" s="330"/>
    </row>
    <row r="44" spans="1:29" ht="30" customHeight="1">
      <c r="A44" s="330"/>
      <c r="B44" s="204" t="s">
        <v>771</v>
      </c>
      <c r="C44" s="330"/>
      <c r="D44" s="330"/>
      <c r="E44" s="330"/>
      <c r="F44" s="335"/>
      <c r="G44" s="339"/>
      <c r="H44" s="340"/>
      <c r="I44" s="341"/>
      <c r="J44" s="207" t="s">
        <v>772</v>
      </c>
      <c r="K44" s="210" t="s">
        <v>732</v>
      </c>
      <c r="L44" s="209" t="s">
        <v>773</v>
      </c>
      <c r="M44" s="208" t="s">
        <v>774</v>
      </c>
      <c r="N44" s="208" t="s">
        <v>775</v>
      </c>
      <c r="O44" s="209" t="s">
        <v>776</v>
      </c>
      <c r="P44" s="215" t="s">
        <v>777</v>
      </c>
      <c r="Q44" s="205" t="s">
        <v>880</v>
      </c>
      <c r="R44" s="206" t="s">
        <v>438</v>
      </c>
      <c r="S44" s="205" t="s">
        <v>457</v>
      </c>
      <c r="T44" s="330"/>
      <c r="U44" s="204" t="s">
        <v>740</v>
      </c>
      <c r="V44" s="149">
        <v>1</v>
      </c>
      <c r="W44" s="205"/>
      <c r="X44" s="204" t="s">
        <v>499</v>
      </c>
      <c r="Y44" s="330"/>
      <c r="Z44" s="330"/>
      <c r="AA44" s="204" t="s">
        <v>180</v>
      </c>
      <c r="AB44" s="330"/>
      <c r="AC44" s="330"/>
    </row>
    <row r="45" spans="1:29" ht="30" customHeight="1">
      <c r="A45" s="330"/>
      <c r="B45" s="335" t="s">
        <v>778</v>
      </c>
      <c r="C45" s="330"/>
      <c r="D45" s="330"/>
      <c r="E45" s="330"/>
      <c r="F45" s="335"/>
      <c r="G45" s="339"/>
      <c r="H45" s="340"/>
      <c r="I45" s="341"/>
      <c r="J45" s="207" t="s">
        <v>779</v>
      </c>
      <c r="K45" s="210" t="s">
        <v>732</v>
      </c>
      <c r="L45" s="204" t="s">
        <v>780</v>
      </c>
      <c r="M45" s="207"/>
      <c r="N45" s="208"/>
      <c r="O45" s="209"/>
      <c r="P45" s="336" t="s">
        <v>781</v>
      </c>
      <c r="Q45" s="330" t="s">
        <v>880</v>
      </c>
      <c r="R45" s="337" t="s">
        <v>438</v>
      </c>
      <c r="S45" s="330" t="s">
        <v>457</v>
      </c>
      <c r="T45" s="330"/>
      <c r="U45" s="335" t="s">
        <v>782</v>
      </c>
      <c r="V45" s="338">
        <v>2</v>
      </c>
      <c r="W45" s="330"/>
      <c r="X45" s="335" t="s">
        <v>499</v>
      </c>
      <c r="Y45" s="330"/>
      <c r="Z45" s="330"/>
      <c r="AA45" s="335" t="s">
        <v>770</v>
      </c>
      <c r="AB45" s="330"/>
      <c r="AC45" s="330"/>
    </row>
    <row r="46" spans="1:29" ht="30" customHeight="1">
      <c r="A46" s="330"/>
      <c r="B46" s="335"/>
      <c r="C46" s="330"/>
      <c r="D46" s="330"/>
      <c r="E46" s="330"/>
      <c r="F46" s="335"/>
      <c r="G46" s="339"/>
      <c r="H46" s="340"/>
      <c r="I46" s="341"/>
      <c r="J46" s="207" t="s">
        <v>783</v>
      </c>
      <c r="K46" s="210" t="s">
        <v>732</v>
      </c>
      <c r="L46" s="204" t="s">
        <v>784</v>
      </c>
      <c r="M46" s="207"/>
      <c r="N46" s="208"/>
      <c r="O46" s="209"/>
      <c r="P46" s="336"/>
      <c r="Q46" s="330"/>
      <c r="R46" s="337"/>
      <c r="S46" s="330"/>
      <c r="T46" s="330"/>
      <c r="U46" s="335"/>
      <c r="V46" s="338"/>
      <c r="W46" s="330"/>
      <c r="X46" s="335"/>
      <c r="Y46" s="330"/>
      <c r="Z46" s="330"/>
      <c r="AA46" s="335"/>
      <c r="AB46" s="330"/>
      <c r="AC46" s="330"/>
    </row>
    <row r="47" spans="1:29" ht="30" customHeight="1">
      <c r="A47" s="330"/>
      <c r="B47" s="335"/>
      <c r="C47" s="330"/>
      <c r="D47" s="330"/>
      <c r="E47" s="330"/>
      <c r="F47" s="335"/>
      <c r="G47" s="339"/>
      <c r="H47" s="340"/>
      <c r="I47" s="341"/>
      <c r="J47" s="207" t="s">
        <v>785</v>
      </c>
      <c r="K47" s="210" t="s">
        <v>451</v>
      </c>
      <c r="L47" s="204" t="s">
        <v>786</v>
      </c>
      <c r="M47" s="207"/>
      <c r="N47" s="208"/>
      <c r="O47" s="209"/>
      <c r="P47" s="336"/>
      <c r="Q47" s="330"/>
      <c r="R47" s="337"/>
      <c r="S47" s="330"/>
      <c r="T47" s="330"/>
      <c r="U47" s="204" t="s">
        <v>787</v>
      </c>
      <c r="V47" s="149">
        <v>1</v>
      </c>
      <c r="W47" s="205"/>
      <c r="X47" s="204" t="s">
        <v>499</v>
      </c>
      <c r="Y47" s="330"/>
      <c r="Z47" s="330"/>
      <c r="AA47" s="204" t="s">
        <v>770</v>
      </c>
      <c r="AB47" s="330"/>
      <c r="AC47" s="330"/>
    </row>
    <row r="48" spans="1:29" ht="30" customHeight="1">
      <c r="A48" s="330"/>
      <c r="B48" s="204" t="s">
        <v>788</v>
      </c>
      <c r="C48" s="330"/>
      <c r="D48" s="330"/>
      <c r="E48" s="330"/>
      <c r="F48" s="335"/>
      <c r="G48" s="339"/>
      <c r="H48" s="340"/>
      <c r="I48" s="341"/>
      <c r="J48" s="207" t="s">
        <v>789</v>
      </c>
      <c r="K48" s="210" t="s">
        <v>732</v>
      </c>
      <c r="L48" s="209" t="s">
        <v>790</v>
      </c>
      <c r="M48" s="208" t="s">
        <v>791</v>
      </c>
      <c r="N48" s="208" t="s">
        <v>792</v>
      </c>
      <c r="O48" s="217" t="s">
        <v>793</v>
      </c>
      <c r="P48" s="209" t="s">
        <v>794</v>
      </c>
      <c r="Q48" s="205" t="s">
        <v>880</v>
      </c>
      <c r="R48" s="206" t="s">
        <v>438</v>
      </c>
      <c r="S48" s="205" t="s">
        <v>179</v>
      </c>
      <c r="T48" s="330"/>
      <c r="U48" s="204" t="s">
        <v>740</v>
      </c>
      <c r="V48" s="149">
        <v>1</v>
      </c>
      <c r="W48" s="205"/>
      <c r="X48" s="204" t="s">
        <v>499</v>
      </c>
      <c r="Y48" s="330"/>
      <c r="Z48" s="330"/>
      <c r="AA48" s="204" t="s">
        <v>180</v>
      </c>
      <c r="AB48" s="330"/>
      <c r="AC48" s="330"/>
    </row>
    <row r="49" spans="1:30" ht="30" customHeight="1">
      <c r="A49" s="330"/>
      <c r="B49" s="204" t="s">
        <v>795</v>
      </c>
      <c r="C49" s="330"/>
      <c r="D49" s="330"/>
      <c r="E49" s="330"/>
      <c r="F49" s="335"/>
      <c r="G49" s="339"/>
      <c r="H49" s="340"/>
      <c r="I49" s="341"/>
      <c r="J49" s="207" t="s">
        <v>796</v>
      </c>
      <c r="K49" s="210" t="s">
        <v>434</v>
      </c>
      <c r="L49" s="209" t="s">
        <v>797</v>
      </c>
      <c r="M49" s="208" t="s">
        <v>798</v>
      </c>
      <c r="N49" s="208"/>
      <c r="O49" s="218" t="s">
        <v>799</v>
      </c>
      <c r="P49" s="215" t="s">
        <v>800</v>
      </c>
      <c r="Q49" s="205" t="s">
        <v>880</v>
      </c>
      <c r="R49" s="206" t="s">
        <v>438</v>
      </c>
      <c r="S49" s="205" t="s">
        <v>179</v>
      </c>
      <c r="T49" s="330"/>
      <c r="U49" s="204" t="s">
        <v>740</v>
      </c>
      <c r="V49" s="149">
        <v>1</v>
      </c>
      <c r="W49" s="205"/>
      <c r="X49" s="204" t="s">
        <v>499</v>
      </c>
      <c r="Y49" s="330"/>
      <c r="Z49" s="330"/>
      <c r="AA49" s="204" t="s">
        <v>180</v>
      </c>
      <c r="AB49" s="330"/>
      <c r="AC49" s="330"/>
    </row>
    <row r="50" spans="1:30" ht="30" customHeight="1">
      <c r="A50" s="330"/>
      <c r="B50" s="204" t="s">
        <v>801</v>
      </c>
      <c r="C50" s="330"/>
      <c r="D50" s="330"/>
      <c r="E50" s="330"/>
      <c r="F50" s="335"/>
      <c r="G50" s="339"/>
      <c r="H50" s="340"/>
      <c r="I50" s="341"/>
      <c r="J50" s="207" t="s">
        <v>802</v>
      </c>
      <c r="K50" s="210" t="s">
        <v>666</v>
      </c>
      <c r="L50" s="209" t="s">
        <v>803</v>
      </c>
      <c r="M50" s="208" t="s">
        <v>804</v>
      </c>
      <c r="N50" s="208" t="s">
        <v>805</v>
      </c>
      <c r="O50" s="209" t="s">
        <v>806</v>
      </c>
      <c r="P50" s="209" t="s">
        <v>807</v>
      </c>
      <c r="Q50" s="205" t="s">
        <v>880</v>
      </c>
      <c r="R50" s="206" t="s">
        <v>438</v>
      </c>
      <c r="S50" s="205" t="s">
        <v>179</v>
      </c>
      <c r="T50" s="330"/>
      <c r="U50" s="204" t="s">
        <v>740</v>
      </c>
      <c r="V50" s="149">
        <v>1</v>
      </c>
      <c r="W50" s="205"/>
      <c r="X50" s="204" t="s">
        <v>499</v>
      </c>
      <c r="Y50" s="330"/>
      <c r="Z50" s="330"/>
      <c r="AA50" s="204" t="s">
        <v>180</v>
      </c>
      <c r="AB50" s="330"/>
      <c r="AC50" s="330"/>
    </row>
    <row r="51" spans="1:30" ht="30" customHeight="1">
      <c r="A51" s="330"/>
      <c r="B51" s="204" t="s">
        <v>808</v>
      </c>
      <c r="C51" s="330"/>
      <c r="D51" s="330"/>
      <c r="E51" s="330"/>
      <c r="F51" s="335"/>
      <c r="G51" s="339"/>
      <c r="H51" s="340"/>
      <c r="I51" s="341"/>
      <c r="J51" s="207" t="s">
        <v>809</v>
      </c>
      <c r="K51" s="210" t="s">
        <v>732</v>
      </c>
      <c r="L51" s="209" t="s">
        <v>810</v>
      </c>
      <c r="M51" s="208" t="s">
        <v>811</v>
      </c>
      <c r="N51" s="208" t="s">
        <v>812</v>
      </c>
      <c r="O51" s="218" t="s">
        <v>813</v>
      </c>
      <c r="P51" s="215" t="s">
        <v>814</v>
      </c>
      <c r="Q51" s="205" t="s">
        <v>880</v>
      </c>
      <c r="R51" s="206" t="s">
        <v>438</v>
      </c>
      <c r="S51" s="205" t="s">
        <v>179</v>
      </c>
      <c r="T51" s="330"/>
      <c r="U51" s="204" t="s">
        <v>740</v>
      </c>
      <c r="V51" s="149">
        <v>1</v>
      </c>
      <c r="W51" s="205"/>
      <c r="X51" s="204" t="s">
        <v>499</v>
      </c>
      <c r="Y51" s="330"/>
      <c r="Z51" s="330"/>
      <c r="AA51" s="204" t="s">
        <v>180</v>
      </c>
      <c r="AB51" s="330"/>
      <c r="AC51" s="330"/>
    </row>
    <row r="52" spans="1:30" ht="409.5" customHeight="1">
      <c r="A52" s="330">
        <v>16</v>
      </c>
      <c r="B52" s="388" t="s">
        <v>828</v>
      </c>
      <c r="C52" s="387" t="s">
        <v>829</v>
      </c>
      <c r="D52" s="387" t="s">
        <v>964</v>
      </c>
      <c r="E52" s="387" t="s">
        <v>451</v>
      </c>
      <c r="F52" s="388" t="s">
        <v>673</v>
      </c>
      <c r="G52" s="387" t="s">
        <v>965</v>
      </c>
      <c r="H52" s="387" t="s">
        <v>966</v>
      </c>
      <c r="I52" s="389" t="s">
        <v>967</v>
      </c>
      <c r="J52" s="387" t="s">
        <v>964</v>
      </c>
      <c r="K52" s="387" t="s">
        <v>451</v>
      </c>
      <c r="L52" s="388" t="s">
        <v>673</v>
      </c>
      <c r="M52" s="387" t="s">
        <v>965</v>
      </c>
      <c r="N52" s="387" t="s">
        <v>966</v>
      </c>
      <c r="O52" s="389" t="s">
        <v>967</v>
      </c>
      <c r="P52" s="388" t="s">
        <v>968</v>
      </c>
      <c r="Q52" s="391" t="s">
        <v>880</v>
      </c>
      <c r="R52" s="387" t="s">
        <v>438</v>
      </c>
      <c r="S52" s="387" t="s">
        <v>179</v>
      </c>
      <c r="T52" s="6"/>
      <c r="U52" s="170" t="s">
        <v>969</v>
      </c>
      <c r="V52" s="149">
        <v>1</v>
      </c>
      <c r="W52" s="6"/>
      <c r="X52" s="170" t="s">
        <v>970</v>
      </c>
      <c r="Y52" s="6"/>
      <c r="Z52" s="6"/>
      <c r="AA52" s="339" t="s">
        <v>972</v>
      </c>
      <c r="AB52" s="6"/>
      <c r="AC52" s="6"/>
    </row>
    <row r="53" spans="1:30">
      <c r="A53" s="330"/>
      <c r="B53" s="388"/>
      <c r="C53" s="387"/>
      <c r="D53" s="387"/>
      <c r="E53" s="387"/>
      <c r="F53" s="388"/>
      <c r="G53" s="387"/>
      <c r="H53" s="387"/>
      <c r="I53" s="390"/>
      <c r="J53" s="387"/>
      <c r="K53" s="387"/>
      <c r="L53" s="388"/>
      <c r="M53" s="387"/>
      <c r="N53" s="387"/>
      <c r="O53" s="390"/>
      <c r="P53" s="388"/>
      <c r="Q53" s="391"/>
      <c r="R53" s="387"/>
      <c r="S53" s="387"/>
      <c r="T53" s="6"/>
      <c r="U53" s="170" t="s">
        <v>971</v>
      </c>
      <c r="V53" s="149">
        <v>1</v>
      </c>
      <c r="W53" s="6"/>
      <c r="X53" s="170" t="s">
        <v>960</v>
      </c>
      <c r="Y53" s="6"/>
      <c r="Z53" s="6"/>
      <c r="AA53" s="339"/>
      <c r="AB53" s="6"/>
      <c r="AC53" s="6"/>
    </row>
    <row r="54" spans="1:30" ht="33">
      <c r="A54" s="332">
        <v>17</v>
      </c>
      <c r="B54" s="329" t="s">
        <v>628</v>
      </c>
      <c r="C54" s="330" t="s">
        <v>629</v>
      </c>
      <c r="D54" s="330" t="s">
        <v>630</v>
      </c>
      <c r="E54" s="330"/>
      <c r="F54" s="330" t="s">
        <v>631</v>
      </c>
      <c r="G54" s="330" t="s">
        <v>632</v>
      </c>
      <c r="H54" s="330"/>
      <c r="I54" s="331" t="s">
        <v>633</v>
      </c>
      <c r="J54" s="207" t="s">
        <v>634</v>
      </c>
      <c r="K54" s="205" t="s">
        <v>635</v>
      </c>
      <c r="L54" s="204" t="s">
        <v>984</v>
      </c>
      <c r="M54" s="205" t="s">
        <v>637</v>
      </c>
      <c r="N54" s="6"/>
      <c r="O54" s="90" t="s">
        <v>638</v>
      </c>
      <c r="P54" s="204" t="s">
        <v>639</v>
      </c>
      <c r="Q54" s="205" t="s">
        <v>880</v>
      </c>
      <c r="R54" s="205" t="s">
        <v>438</v>
      </c>
      <c r="S54" s="205" t="s">
        <v>457</v>
      </c>
      <c r="T54" s="6" t="s">
        <v>640</v>
      </c>
      <c r="U54" s="204" t="s">
        <v>641</v>
      </c>
      <c r="V54" s="205">
        <v>2</v>
      </c>
      <c r="W54" s="6"/>
      <c r="X54" s="6"/>
      <c r="Y54" s="6"/>
      <c r="Z54" s="6"/>
      <c r="AA54" s="6" t="s">
        <v>642</v>
      </c>
      <c r="AB54" s="205" t="s">
        <v>444</v>
      </c>
      <c r="AC54" s="6"/>
    </row>
    <row r="55" spans="1:30" ht="231">
      <c r="A55" s="333"/>
      <c r="B55" s="329"/>
      <c r="C55" s="330"/>
      <c r="D55" s="330"/>
      <c r="E55" s="330"/>
      <c r="F55" s="330"/>
      <c r="G55" s="330"/>
      <c r="H55" s="330"/>
      <c r="I55" s="331"/>
      <c r="J55" s="208" t="s">
        <v>973</v>
      </c>
      <c r="K55" s="208"/>
      <c r="L55" s="209" t="s">
        <v>984</v>
      </c>
      <c r="M55" s="208"/>
      <c r="N55" s="6"/>
      <c r="O55" s="90"/>
      <c r="P55" s="204"/>
      <c r="Q55" s="205" t="s">
        <v>978</v>
      </c>
      <c r="R55" s="205" t="s">
        <v>438</v>
      </c>
      <c r="S55" s="205" t="s">
        <v>457</v>
      </c>
      <c r="T55" s="6" t="s">
        <v>640</v>
      </c>
      <c r="U55" s="204" t="s">
        <v>979</v>
      </c>
      <c r="V55" s="205">
        <v>1</v>
      </c>
      <c r="W55" s="6"/>
      <c r="X55" s="204" t="s">
        <v>974</v>
      </c>
      <c r="Y55" s="6"/>
      <c r="Z55" s="6"/>
      <c r="AA55" s="94" t="s">
        <v>975</v>
      </c>
      <c r="AB55" s="205" t="s">
        <v>444</v>
      </c>
      <c r="AC55" s="6"/>
    </row>
    <row r="56" spans="1:30" ht="409.5">
      <c r="A56" s="333"/>
      <c r="B56" s="329"/>
      <c r="C56" s="330"/>
      <c r="D56" s="330"/>
      <c r="E56" s="330"/>
      <c r="F56" s="330"/>
      <c r="G56" s="330"/>
      <c r="H56" s="330"/>
      <c r="I56" s="331"/>
      <c r="J56" s="205" t="s">
        <v>976</v>
      </c>
      <c r="K56" s="205"/>
      <c r="L56" s="204" t="s">
        <v>985</v>
      </c>
      <c r="M56" s="6"/>
      <c r="N56" s="6"/>
      <c r="O56" s="90"/>
      <c r="P56" s="204"/>
      <c r="Q56" s="205" t="s">
        <v>978</v>
      </c>
      <c r="R56" s="205" t="s">
        <v>438</v>
      </c>
      <c r="S56" s="205" t="s">
        <v>457</v>
      </c>
      <c r="T56" s="6" t="s">
        <v>640</v>
      </c>
      <c r="U56" s="204" t="s">
        <v>980</v>
      </c>
      <c r="V56" s="205">
        <v>1</v>
      </c>
      <c r="W56" s="6"/>
      <c r="X56" s="6"/>
      <c r="Y56" s="6"/>
      <c r="Z56" s="6" t="s">
        <v>977</v>
      </c>
      <c r="AA56" s="95" t="s">
        <v>981</v>
      </c>
      <c r="AB56" s="205" t="s">
        <v>444</v>
      </c>
      <c r="AC56" s="6"/>
    </row>
    <row r="57" spans="1:30">
      <c r="A57" s="334"/>
      <c r="B57" s="6"/>
      <c r="C57" s="6"/>
      <c r="D57" s="6"/>
      <c r="E57" s="6"/>
      <c r="F57" s="6"/>
      <c r="G57" s="6"/>
      <c r="H57" s="6"/>
      <c r="I57" s="6"/>
      <c r="J57" s="6" t="s">
        <v>982</v>
      </c>
      <c r="K57" s="6"/>
      <c r="L57" s="170" t="s">
        <v>983</v>
      </c>
      <c r="M57" s="6"/>
      <c r="N57" s="6"/>
      <c r="O57" s="6"/>
      <c r="P57" s="6"/>
      <c r="Q57" s="149" t="s">
        <v>916</v>
      </c>
      <c r="R57" s="205" t="s">
        <v>438</v>
      </c>
      <c r="S57" s="205" t="s">
        <v>457</v>
      </c>
      <c r="T57" s="6"/>
      <c r="U57" s="170" t="s">
        <v>986</v>
      </c>
      <c r="V57" s="149">
        <v>1</v>
      </c>
      <c r="W57" s="6"/>
      <c r="X57" s="170" t="s">
        <v>987</v>
      </c>
      <c r="Y57" s="6"/>
      <c r="Z57" s="6"/>
      <c r="AA57" s="6"/>
      <c r="AB57" s="6"/>
      <c r="AC57" s="6"/>
    </row>
    <row r="58" spans="1:30" ht="49.5">
      <c r="A58" s="212">
        <v>18</v>
      </c>
      <c r="B58" s="211" t="s">
        <v>815</v>
      </c>
      <c r="C58" s="212" t="s">
        <v>816</v>
      </c>
      <c r="D58" s="212" t="s">
        <v>817</v>
      </c>
      <c r="E58" s="213" t="s">
        <v>451</v>
      </c>
      <c r="F58" s="211" t="s">
        <v>818</v>
      </c>
      <c r="G58" s="213" t="s">
        <v>819</v>
      </c>
      <c r="H58" s="212" t="s">
        <v>820</v>
      </c>
      <c r="I58" s="220" t="s">
        <v>821</v>
      </c>
      <c r="J58" s="213" t="s">
        <v>817</v>
      </c>
      <c r="K58" s="213" t="s">
        <v>451</v>
      </c>
      <c r="L58" s="211" t="s">
        <v>818</v>
      </c>
      <c r="M58" s="213" t="s">
        <v>819</v>
      </c>
      <c r="N58" s="212" t="s">
        <v>148</v>
      </c>
      <c r="O58" s="221" t="s">
        <v>821</v>
      </c>
      <c r="P58" s="211" t="s">
        <v>822</v>
      </c>
      <c r="Q58" s="212" t="s">
        <v>880</v>
      </c>
      <c r="R58" s="212" t="s">
        <v>438</v>
      </c>
      <c r="S58" s="212" t="s">
        <v>457</v>
      </c>
      <c r="T58" s="212" t="s">
        <v>824</v>
      </c>
      <c r="U58" s="219" t="s">
        <v>825</v>
      </c>
      <c r="V58" s="212">
        <v>17</v>
      </c>
      <c r="W58" s="212" t="s">
        <v>479</v>
      </c>
      <c r="X58" s="219" t="s">
        <v>499</v>
      </c>
      <c r="Y58" s="213"/>
      <c r="Z58" s="219" t="s">
        <v>826</v>
      </c>
      <c r="AA58" s="219" t="s">
        <v>827</v>
      </c>
      <c r="AB58" s="212" t="s">
        <v>444</v>
      </c>
      <c r="AC58" s="219" t="s">
        <v>445</v>
      </c>
      <c r="AD58" s="214"/>
    </row>
    <row r="59" spans="1:30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216">
        <v>1</v>
      </c>
      <c r="W59" s="6"/>
      <c r="X59" s="6" t="s">
        <v>961</v>
      </c>
      <c r="Y59" s="6"/>
      <c r="Z59" s="6"/>
      <c r="AA59" s="6"/>
      <c r="AB59" s="6"/>
      <c r="AC59" s="6"/>
    </row>
    <row r="60" spans="1:30">
      <c r="B60" t="s">
        <v>988</v>
      </c>
      <c r="D60" t="s">
        <v>989</v>
      </c>
      <c r="I60" s="225" t="s">
        <v>990</v>
      </c>
    </row>
    <row r="61" spans="1:30">
      <c r="B61" t="s">
        <v>991</v>
      </c>
      <c r="D61" t="s">
        <v>992</v>
      </c>
      <c r="I61" s="225" t="s">
        <v>993</v>
      </c>
    </row>
    <row r="62" spans="1:30">
      <c r="B62" t="s">
        <v>994</v>
      </c>
      <c r="D62" t="s">
        <v>995</v>
      </c>
      <c r="I62" s="225" t="s">
        <v>996</v>
      </c>
    </row>
    <row r="63" spans="1:30">
      <c r="B63" t="s">
        <v>997</v>
      </c>
      <c r="D63" t="s">
        <v>998</v>
      </c>
      <c r="I63" s="225" t="s">
        <v>999</v>
      </c>
    </row>
    <row r="64" spans="1:30">
      <c r="B64" t="s">
        <v>1000</v>
      </c>
      <c r="D64" s="222" t="s">
        <v>964</v>
      </c>
      <c r="E64" s="222" t="s">
        <v>451</v>
      </c>
      <c r="F64" s="223" t="s">
        <v>673</v>
      </c>
      <c r="G64" s="222" t="s">
        <v>965</v>
      </c>
      <c r="H64" s="222" t="s">
        <v>966</v>
      </c>
      <c r="I64" s="224" t="s">
        <v>967</v>
      </c>
    </row>
  </sheetData>
  <mergeCells count="238">
    <mergeCell ref="A52:A53"/>
    <mergeCell ref="J52:J53"/>
    <mergeCell ref="K52:K53"/>
    <mergeCell ref="L52:L53"/>
    <mergeCell ref="M52:M53"/>
    <mergeCell ref="N52:N53"/>
    <mergeCell ref="O52:O53"/>
    <mergeCell ref="AA52:AA53"/>
    <mergeCell ref="Q52:Q53"/>
    <mergeCell ref="R52:R53"/>
    <mergeCell ref="S52:S53"/>
    <mergeCell ref="B52:B53"/>
    <mergeCell ref="C52:C53"/>
    <mergeCell ref="D52:D53"/>
    <mergeCell ref="E52:E53"/>
    <mergeCell ref="F52:F53"/>
    <mergeCell ref="G52:G53"/>
    <mergeCell ref="H52:H53"/>
    <mergeCell ref="I52:I53"/>
    <mergeCell ref="P52:P53"/>
    <mergeCell ref="AA21:AA23"/>
    <mergeCell ref="Z21:Z23"/>
    <mergeCell ref="Y21:Y23"/>
    <mergeCell ref="AC21:AC23"/>
    <mergeCell ref="AB21:AB23"/>
    <mergeCell ref="G21:G23"/>
    <mergeCell ref="F21:F23"/>
    <mergeCell ref="E21:E23"/>
    <mergeCell ref="D21:D23"/>
    <mergeCell ref="I21:I23"/>
    <mergeCell ref="H21:H23"/>
    <mergeCell ref="T21:T23"/>
    <mergeCell ref="S21:S23"/>
    <mergeCell ref="R21:R23"/>
    <mergeCell ref="Q21:Q23"/>
    <mergeCell ref="P21:P23"/>
    <mergeCell ref="X22:X23"/>
    <mergeCell ref="W22:W23"/>
    <mergeCell ref="V22:V23"/>
    <mergeCell ref="U22:U23"/>
    <mergeCell ref="S12:S14"/>
    <mergeCell ref="T12:T14"/>
    <mergeCell ref="Y12:Y14"/>
    <mergeCell ref="AB12:AB14"/>
    <mergeCell ref="AC12:AC14"/>
    <mergeCell ref="C21:C23"/>
    <mergeCell ref="B21:B23"/>
    <mergeCell ref="A21:A23"/>
    <mergeCell ref="AA15:AA18"/>
    <mergeCell ref="AB15:AB18"/>
    <mergeCell ref="AC15:AC18"/>
    <mergeCell ref="I15:I18"/>
    <mergeCell ref="T15:T18"/>
    <mergeCell ref="S15:S18"/>
    <mergeCell ref="R15:R18"/>
    <mergeCell ref="Q15:Q18"/>
    <mergeCell ref="P15:P18"/>
    <mergeCell ref="U17:U18"/>
    <mergeCell ref="V17:V18"/>
    <mergeCell ref="W17:W18"/>
    <mergeCell ref="X17:X18"/>
    <mergeCell ref="Y17:Y18"/>
    <mergeCell ref="Z17:Z18"/>
    <mergeCell ref="H15:H18"/>
    <mergeCell ref="Z15:Z16"/>
    <mergeCell ref="Y15:Y16"/>
    <mergeCell ref="X15:X16"/>
    <mergeCell ref="W15:W16"/>
    <mergeCell ref="V15:V16"/>
    <mergeCell ref="U15:U16"/>
    <mergeCell ref="AC9:AC11"/>
    <mergeCell ref="AB9:AB11"/>
    <mergeCell ref="AA9:AA11"/>
    <mergeCell ref="Z9:Z11"/>
    <mergeCell ref="Y9:Y11"/>
    <mergeCell ref="X9:X11"/>
    <mergeCell ref="W9:W11"/>
    <mergeCell ref="V9:V11"/>
    <mergeCell ref="U9:U11"/>
    <mergeCell ref="AA4:AA5"/>
    <mergeCell ref="AB4:AB5"/>
    <mergeCell ref="F9:F11"/>
    <mergeCell ref="E9:E11"/>
    <mergeCell ref="D9:D11"/>
    <mergeCell ref="A4:A5"/>
    <mergeCell ref="B4:B5"/>
    <mergeCell ref="C4:C5"/>
    <mergeCell ref="D4:I4"/>
    <mergeCell ref="D6:D8"/>
    <mergeCell ref="C6:C8"/>
    <mergeCell ref="B6:B8"/>
    <mergeCell ref="B9:B11"/>
    <mergeCell ref="A9:A11"/>
    <mergeCell ref="C9:C11"/>
    <mergeCell ref="H9:H11"/>
    <mergeCell ref="G9:G11"/>
    <mergeCell ref="T9:T11"/>
    <mergeCell ref="S9:S11"/>
    <mergeCell ref="I9:I11"/>
    <mergeCell ref="P9:P11"/>
    <mergeCell ref="R9:R11"/>
    <mergeCell ref="Q9:Q11"/>
    <mergeCell ref="AC4:AC5"/>
    <mergeCell ref="R6:R8"/>
    <mergeCell ref="S6:S8"/>
    <mergeCell ref="AA6:AA8"/>
    <mergeCell ref="AC6:AC8"/>
    <mergeCell ref="A6:A8"/>
    <mergeCell ref="I6:I8"/>
    <mergeCell ref="T6:T8"/>
    <mergeCell ref="Q6:Q8"/>
    <mergeCell ref="P6:P8"/>
    <mergeCell ref="H6:H8"/>
    <mergeCell ref="G6:G8"/>
    <mergeCell ref="F6:F8"/>
    <mergeCell ref="E6:E8"/>
    <mergeCell ref="J4:O4"/>
    <mergeCell ref="P4:P5"/>
    <mergeCell ref="AB6:AB8"/>
    <mergeCell ref="Q4:Q5"/>
    <mergeCell ref="R4:S4"/>
    <mergeCell ref="T4:T5"/>
    <mergeCell ref="U4:U5"/>
    <mergeCell ref="V4:V5"/>
    <mergeCell ref="W4:W5"/>
    <mergeCell ref="X4:Z4"/>
    <mergeCell ref="G24:G29"/>
    <mergeCell ref="H24:H29"/>
    <mergeCell ref="I24:I29"/>
    <mergeCell ref="R12:R14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P12:P14"/>
    <mergeCell ref="Q12:Q14"/>
    <mergeCell ref="B15:B18"/>
    <mergeCell ref="A15:A18"/>
    <mergeCell ref="G15:G18"/>
    <mergeCell ref="F15:F18"/>
    <mergeCell ref="E15:E18"/>
    <mergeCell ref="D15:D18"/>
    <mergeCell ref="C15:C18"/>
    <mergeCell ref="H34:H35"/>
    <mergeCell ref="G34:G35"/>
    <mergeCell ref="F34:F35"/>
    <mergeCell ref="E34:E35"/>
    <mergeCell ref="D34:D35"/>
    <mergeCell ref="C34:C35"/>
    <mergeCell ref="B34:B35"/>
    <mergeCell ref="A34:A35"/>
    <mergeCell ref="AC24:AC29"/>
    <mergeCell ref="P24:P29"/>
    <mergeCell ref="Q24:Q29"/>
    <mergeCell ref="R24:R29"/>
    <mergeCell ref="S24:S29"/>
    <mergeCell ref="T24:T29"/>
    <mergeCell ref="Y24:Y29"/>
    <mergeCell ref="Z24:Z29"/>
    <mergeCell ref="AA24:AA29"/>
    <mergeCell ref="AB24:AB29"/>
    <mergeCell ref="A24:A29"/>
    <mergeCell ref="B24:B29"/>
    <mergeCell ref="C24:C29"/>
    <mergeCell ref="D24:D29"/>
    <mergeCell ref="E24:E29"/>
    <mergeCell ref="F24:F29"/>
    <mergeCell ref="Q34:Q35"/>
    <mergeCell ref="P34:P35"/>
    <mergeCell ref="O34:O35"/>
    <mergeCell ref="N34:N35"/>
    <mergeCell ref="M34:M35"/>
    <mergeCell ref="L34:L35"/>
    <mergeCell ref="K34:K35"/>
    <mergeCell ref="J34:J35"/>
    <mergeCell ref="I34:I35"/>
    <mergeCell ref="AC36:AC38"/>
    <mergeCell ref="AB36:AB38"/>
    <mergeCell ref="AA36:AA38"/>
    <mergeCell ref="Z36:Z38"/>
    <mergeCell ref="Y36:Y38"/>
    <mergeCell ref="R36:R38"/>
    <mergeCell ref="S36:S38"/>
    <mergeCell ref="T36:T38"/>
    <mergeCell ref="T34:T35"/>
    <mergeCell ref="S34:S35"/>
    <mergeCell ref="AC34:AC35"/>
    <mergeCell ref="AB34:AB35"/>
    <mergeCell ref="AA34:AA35"/>
    <mergeCell ref="R34:R35"/>
    <mergeCell ref="H36:H38"/>
    <mergeCell ref="I36:I38"/>
    <mergeCell ref="P36:P38"/>
    <mergeCell ref="Q36:Q38"/>
    <mergeCell ref="A36:A38"/>
    <mergeCell ref="B36:B38"/>
    <mergeCell ref="C36:C38"/>
    <mergeCell ref="D36:D38"/>
    <mergeCell ref="E36:E38"/>
    <mergeCell ref="F36:F38"/>
    <mergeCell ref="G36:G38"/>
    <mergeCell ref="A39:A51"/>
    <mergeCell ref="C39:C51"/>
    <mergeCell ref="D39:D51"/>
    <mergeCell ref="E39:E51"/>
    <mergeCell ref="F39:F51"/>
    <mergeCell ref="G39:G51"/>
    <mergeCell ref="H39:H51"/>
    <mergeCell ref="I39:I51"/>
    <mergeCell ref="T39:T51"/>
    <mergeCell ref="Y39:Y51"/>
    <mergeCell ref="Z39:Z51"/>
    <mergeCell ref="AB39:AB51"/>
    <mergeCell ref="AC39:AC51"/>
    <mergeCell ref="B45:B47"/>
    <mergeCell ref="P45:P47"/>
    <mergeCell ref="Q45:Q47"/>
    <mergeCell ref="R45:R47"/>
    <mergeCell ref="S45:S47"/>
    <mergeCell ref="U45:U46"/>
    <mergeCell ref="V45:V46"/>
    <mergeCell ref="W45:W46"/>
    <mergeCell ref="X45:X46"/>
    <mergeCell ref="AA45:AA46"/>
    <mergeCell ref="B54:B56"/>
    <mergeCell ref="C54:C56"/>
    <mergeCell ref="D54:D56"/>
    <mergeCell ref="E54:E56"/>
    <mergeCell ref="F54:F56"/>
    <mergeCell ref="G54:G56"/>
    <mergeCell ref="H54:H56"/>
    <mergeCell ref="I54:I56"/>
    <mergeCell ref="A54:A57"/>
  </mergeCells>
  <phoneticPr fontId="8" type="noConversion"/>
  <hyperlinks>
    <hyperlink ref="I6" r:id="rId1" xr:uid="{00000000-0004-0000-0000-000000000000}"/>
    <hyperlink ref="O6" r:id="rId2" xr:uid="{00000000-0004-0000-0000-000001000000}"/>
    <hyperlink ref="I9" r:id="rId3" xr:uid="{00000000-0004-0000-0000-000002000000}"/>
    <hyperlink ref="I12" r:id="rId4" xr:uid="{00000000-0004-0000-0000-000003000000}"/>
    <hyperlink ref="I15" r:id="rId5" xr:uid="{4AB6C44F-B303-4068-A8DF-11B147D633EE}"/>
    <hyperlink ref="O15" r:id="rId6" xr:uid="{EAD53D05-C7B1-4C9B-8BA8-17C092B8AB92}"/>
    <hyperlink ref="I19" r:id="rId7" xr:uid="{F20CC81D-9566-425E-BFDF-840A19CD42E9}"/>
    <hyperlink ref="I20" r:id="rId8" xr:uid="{82882C71-D567-4CD6-A12A-9A72DFE0822F}"/>
    <hyperlink ref="O21" r:id="rId9" xr:uid="{3CE57856-DB49-4DE3-B1CC-648CDAA3B71F}"/>
    <hyperlink ref="I21" r:id="rId10" xr:uid="{68D7FCFA-36B9-4383-9837-5E83EEEFA1D3}"/>
    <hyperlink ref="I24" r:id="rId11" xr:uid="{0A10982A-8470-4774-A4FF-4B0E5326727A}"/>
    <hyperlink ref="O30" r:id="rId12" xr:uid="{D8554A5B-DF9F-4AD8-A555-AAA32FDBCB4C}"/>
    <hyperlink ref="I30" r:id="rId13" xr:uid="{3C06B131-BD1D-43B3-B470-C6175229BA7A}"/>
    <hyperlink ref="I31" r:id="rId14" xr:uid="{EF0B3E8E-F097-4A53-94F6-D88D2814D83A}"/>
    <hyperlink ref="O31" r:id="rId15" xr:uid="{AC5095F0-E132-4930-9B19-6A6033C8DE7B}"/>
    <hyperlink ref="I32" r:id="rId16" xr:uid="{F9C237D7-273B-4D58-8ED0-03DABD06DB70}"/>
    <hyperlink ref="O32" r:id="rId17" xr:uid="{1227B6BB-EBBD-43AB-874B-6B8041D5BAE6}"/>
    <hyperlink ref="I33" r:id="rId18" xr:uid="{74C6CD70-B564-4B19-8AF9-300DD9F73EF2}"/>
    <hyperlink ref="O33" r:id="rId19" xr:uid="{C3DB1ACA-11FC-4F72-9071-D13A1036E933}"/>
    <hyperlink ref="I34" r:id="rId20" xr:uid="{8FC2B633-7430-4FAC-BFF5-30B670054FD0}"/>
    <hyperlink ref="O34" r:id="rId21" xr:uid="{78BFB81B-24C2-42F1-99B9-C9CA03C843B2}"/>
    <hyperlink ref="I36" r:id="rId22" xr:uid="{813B3577-FA31-43CD-AC8F-35380FED4FB1}"/>
    <hyperlink ref="O40" r:id="rId23" display="jbs23004@jbcredit.or.kr" xr:uid="{E5F3503F-C4B4-4045-BA94-13DE97662AC5}"/>
    <hyperlink ref="O50" r:id="rId24" xr:uid="{C3E88018-3940-4E5F-AA3C-818418EEF158}"/>
    <hyperlink ref="O41" r:id="rId25" xr:uid="{EF47ADBE-7D89-4256-858C-853B629714A7}"/>
    <hyperlink ref="O51" r:id="rId26" xr:uid="{282FAEA0-CF7A-40E4-92A8-0C1C95638E15}"/>
    <hyperlink ref="O49" r:id="rId27" xr:uid="{88C25FEF-F13A-495E-ACFA-486BA27B3CB8}"/>
    <hyperlink ref="O43" r:id="rId28" xr:uid="{B1C9F90B-572B-4029-936D-623DD3752E8E}"/>
    <hyperlink ref="I39" r:id="rId29" xr:uid="{999C783A-DCA0-4921-90FD-A52484283F75}"/>
    <hyperlink ref="I52" r:id="rId30" xr:uid="{9935B9AE-9763-4258-A9F6-116FEB575E33}"/>
    <hyperlink ref="O52" r:id="rId31" xr:uid="{B056EA39-6EEC-44FF-BFD4-08911CFF281B}"/>
    <hyperlink ref="I54" r:id="rId32" xr:uid="{871D17E9-0889-4AD8-A311-F439373DD54C}"/>
    <hyperlink ref="O54" r:id="rId33" xr:uid="{68315FD3-147B-4853-A0B5-99C2F3D4873E}"/>
    <hyperlink ref="O58" r:id="rId34" xr:uid="{94DAAA58-C0C7-4D97-A80B-63A391C71CCE}"/>
    <hyperlink ref="I58" r:id="rId35" xr:uid="{10C96850-2B00-48F2-BC2B-D9E084A54F8A}"/>
    <hyperlink ref="I60" r:id="rId36" xr:uid="{E8E52FB2-DFD7-45BE-8162-B8A866F79D15}"/>
    <hyperlink ref="I61" r:id="rId37" xr:uid="{7B18004F-64CE-41D8-8C47-24B2A101272F}"/>
    <hyperlink ref="I62" r:id="rId38" xr:uid="{1D4D5EF1-E3E8-4CF9-9029-BD53D2B22E60}"/>
    <hyperlink ref="I63" r:id="rId39" xr:uid="{B8551605-C58B-4BB2-B382-9DA9271BA411}"/>
    <hyperlink ref="I64" r:id="rId40" xr:uid="{C581D4FA-86F3-4C68-9DFC-AB3072381BE2}"/>
  </hyperlinks>
  <pageMargins left="0.7" right="0.7" top="0.75" bottom="0.75" header="0.3" footer="0.3"/>
  <pageSetup paperSize="9" orientation="portrait" r:id="rId4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5"/>
  <sheetViews>
    <sheetView workbookViewId="0">
      <selection activeCell="C6" sqref="C6"/>
    </sheetView>
  </sheetViews>
  <sheetFormatPr defaultRowHeight="16.5"/>
  <cols>
    <col min="3" max="3" width="40.125" bestFit="1" customWidth="1"/>
    <col min="4" max="4" width="15.375" bestFit="1" customWidth="1"/>
    <col min="5" max="5" width="7.375" bestFit="1" customWidth="1"/>
    <col min="6" max="6" width="14.375" bestFit="1" customWidth="1"/>
    <col min="7" max="7" width="8" bestFit="1" customWidth="1"/>
    <col min="8" max="8" width="17.25" bestFit="1" customWidth="1"/>
  </cols>
  <sheetData>
    <row r="1" spans="1:25" ht="17.25" thickBot="1"/>
    <row r="2" spans="1:25">
      <c r="A2" s="429" t="s">
        <v>0</v>
      </c>
      <c r="B2" s="425" t="s">
        <v>2</v>
      </c>
      <c r="C2" s="425" t="s">
        <v>3</v>
      </c>
      <c r="D2" s="425" t="s">
        <v>1</v>
      </c>
      <c r="E2" s="431" t="s">
        <v>4</v>
      </c>
      <c r="F2" s="431" t="s">
        <v>5</v>
      </c>
      <c r="G2" s="427" t="s">
        <v>6</v>
      </c>
      <c r="H2" s="425" t="s">
        <v>7</v>
      </c>
      <c r="I2" s="425" t="s">
        <v>8</v>
      </c>
      <c r="J2" s="425" t="s">
        <v>9</v>
      </c>
      <c r="K2" s="425" t="s">
        <v>10</v>
      </c>
      <c r="L2" s="425" t="s">
        <v>11</v>
      </c>
      <c r="M2" s="425" t="s">
        <v>12</v>
      </c>
      <c r="N2" s="427" t="s">
        <v>13</v>
      </c>
      <c r="O2" s="425" t="s">
        <v>14</v>
      </c>
      <c r="P2" s="425" t="s">
        <v>15</v>
      </c>
      <c r="Q2" s="425"/>
      <c r="R2" s="425" t="s">
        <v>16</v>
      </c>
      <c r="S2" s="425" t="s">
        <v>17</v>
      </c>
      <c r="T2" s="425" t="s">
        <v>18</v>
      </c>
      <c r="U2" s="425" t="s">
        <v>19</v>
      </c>
      <c r="V2" s="425" t="s">
        <v>20</v>
      </c>
      <c r="W2" s="427" t="s">
        <v>21</v>
      </c>
      <c r="X2" s="425" t="s">
        <v>22</v>
      </c>
      <c r="Y2" s="433" t="s">
        <v>23</v>
      </c>
    </row>
    <row r="3" spans="1:25">
      <c r="A3" s="430"/>
      <c r="B3" s="426"/>
      <c r="C3" s="426"/>
      <c r="D3" s="426"/>
      <c r="E3" s="432"/>
      <c r="F3" s="432"/>
      <c r="G3" s="426"/>
      <c r="H3" s="426"/>
      <c r="I3" s="426"/>
      <c r="J3" s="426"/>
      <c r="K3" s="426"/>
      <c r="L3" s="426"/>
      <c r="M3" s="426"/>
      <c r="N3" s="426"/>
      <c r="O3" s="426"/>
      <c r="P3" s="1" t="s">
        <v>24</v>
      </c>
      <c r="Q3" s="1" t="s">
        <v>25</v>
      </c>
      <c r="R3" s="426"/>
      <c r="S3" s="426"/>
      <c r="T3" s="426"/>
      <c r="U3" s="426"/>
      <c r="V3" s="426"/>
      <c r="W3" s="428"/>
      <c r="X3" s="426"/>
      <c r="Y3" s="434"/>
    </row>
    <row r="4" spans="1:25">
      <c r="C4" s="400" t="s">
        <v>26</v>
      </c>
      <c r="D4" s="401" t="s">
        <v>27</v>
      </c>
      <c r="E4" s="330" t="s">
        <v>28</v>
      </c>
      <c r="F4" s="332" t="s">
        <v>29</v>
      </c>
      <c r="G4" s="332" t="s">
        <v>28</v>
      </c>
      <c r="H4" s="332" t="s">
        <v>30</v>
      </c>
      <c r="I4" s="330" t="s">
        <v>31</v>
      </c>
      <c r="J4" s="332" t="s">
        <v>32</v>
      </c>
      <c r="K4" s="332" t="s">
        <v>29</v>
      </c>
      <c r="L4" s="345" t="s">
        <v>33</v>
      </c>
      <c r="M4" s="330" t="s">
        <v>34</v>
      </c>
      <c r="N4" s="332">
        <v>3</v>
      </c>
      <c r="O4" s="332" t="s">
        <v>35</v>
      </c>
      <c r="P4" s="330" t="s">
        <v>36</v>
      </c>
      <c r="Q4" s="330" t="s">
        <v>37</v>
      </c>
      <c r="R4" s="2" t="s">
        <v>38</v>
      </c>
      <c r="S4" s="2" t="s">
        <v>39</v>
      </c>
      <c r="T4" s="330" t="s">
        <v>39</v>
      </c>
      <c r="U4" s="2" t="s">
        <v>39</v>
      </c>
      <c r="V4" s="342" t="s">
        <v>40</v>
      </c>
      <c r="W4" s="332" t="s">
        <v>41</v>
      </c>
      <c r="X4" s="342" t="s">
        <v>42</v>
      </c>
      <c r="Y4" s="413"/>
    </row>
    <row r="5" spans="1:25">
      <c r="C5" s="400"/>
      <c r="D5" s="401"/>
      <c r="E5" s="330"/>
      <c r="F5" s="334"/>
      <c r="G5" s="334"/>
      <c r="H5" s="334"/>
      <c r="I5" s="330"/>
      <c r="J5" s="334"/>
      <c r="K5" s="334"/>
      <c r="L5" s="347"/>
      <c r="M5" s="330"/>
      <c r="N5" s="334"/>
      <c r="O5" s="334"/>
      <c r="P5" s="330"/>
      <c r="Q5" s="330"/>
      <c r="R5" s="2" t="s">
        <v>43</v>
      </c>
      <c r="S5" s="2" t="s">
        <v>44</v>
      </c>
      <c r="T5" s="330"/>
      <c r="U5" s="2" t="s">
        <v>45</v>
      </c>
      <c r="V5" s="344"/>
      <c r="W5" s="333"/>
      <c r="X5" s="343"/>
      <c r="Y5" s="413"/>
    </row>
    <row r="6" spans="1:25" ht="231">
      <c r="C6" s="5" t="s">
        <v>46</v>
      </c>
      <c r="D6" s="401"/>
      <c r="E6" s="2" t="s">
        <v>47</v>
      </c>
      <c r="F6" s="2" t="s">
        <v>48</v>
      </c>
      <c r="G6" s="2" t="s">
        <v>47</v>
      </c>
      <c r="H6" s="6" t="s">
        <v>49</v>
      </c>
      <c r="I6" s="330"/>
      <c r="J6" s="2" t="s">
        <v>50</v>
      </c>
      <c r="K6" s="2" t="s">
        <v>48</v>
      </c>
      <c r="L6" s="7" t="s">
        <v>51</v>
      </c>
      <c r="M6" s="2" t="s">
        <v>52</v>
      </c>
      <c r="N6" s="2">
        <v>2</v>
      </c>
      <c r="O6" s="8" t="s">
        <v>35</v>
      </c>
      <c r="P6" s="330"/>
      <c r="Q6" s="330"/>
      <c r="R6" s="2" t="s">
        <v>53</v>
      </c>
      <c r="S6" s="2" t="s">
        <v>39</v>
      </c>
      <c r="T6" s="2" t="s">
        <v>54</v>
      </c>
      <c r="U6" s="9" t="s">
        <v>55</v>
      </c>
      <c r="V6" s="10" t="s">
        <v>56</v>
      </c>
      <c r="W6" s="334"/>
      <c r="X6" s="344"/>
      <c r="Y6" s="11"/>
    </row>
    <row r="7" spans="1:25">
      <c r="C7" s="422" t="s">
        <v>57</v>
      </c>
      <c r="D7" s="401" t="s">
        <v>58</v>
      </c>
      <c r="E7" s="332" t="s">
        <v>59</v>
      </c>
      <c r="F7" s="423" t="s">
        <v>60</v>
      </c>
      <c r="G7" s="330" t="s">
        <v>59</v>
      </c>
      <c r="H7" s="330" t="s">
        <v>61</v>
      </c>
      <c r="I7" s="330" t="s">
        <v>62</v>
      </c>
      <c r="J7" s="330" t="s">
        <v>63</v>
      </c>
      <c r="K7" s="330" t="s">
        <v>60</v>
      </c>
      <c r="L7" s="398" t="s">
        <v>64</v>
      </c>
      <c r="M7" s="421" t="s">
        <v>65</v>
      </c>
      <c r="N7" s="330">
        <v>4</v>
      </c>
      <c r="O7" s="330" t="s">
        <v>35</v>
      </c>
      <c r="P7" s="330" t="s">
        <v>36</v>
      </c>
      <c r="Q7" s="330" t="s">
        <v>37</v>
      </c>
      <c r="R7" s="2" t="s">
        <v>66</v>
      </c>
      <c r="S7" s="2" t="s">
        <v>67</v>
      </c>
      <c r="T7" s="2" t="s">
        <v>39</v>
      </c>
      <c r="U7" s="342" t="s">
        <v>68</v>
      </c>
      <c r="V7" s="339" t="s">
        <v>69</v>
      </c>
      <c r="W7" s="332" t="s">
        <v>41</v>
      </c>
      <c r="X7" s="330" t="s">
        <v>70</v>
      </c>
      <c r="Y7" s="11"/>
    </row>
    <row r="8" spans="1:25">
      <c r="C8" s="422"/>
      <c r="D8" s="401"/>
      <c r="E8" s="334"/>
      <c r="F8" s="424"/>
      <c r="G8" s="330"/>
      <c r="H8" s="330"/>
      <c r="I8" s="330"/>
      <c r="J8" s="330"/>
      <c r="K8" s="330"/>
      <c r="L8" s="398"/>
      <c r="M8" s="421"/>
      <c r="N8" s="330"/>
      <c r="O8" s="330"/>
      <c r="P8" s="330"/>
      <c r="Q8" s="330"/>
      <c r="R8" s="2" t="s">
        <v>71</v>
      </c>
      <c r="S8" s="2" t="s">
        <v>72</v>
      </c>
      <c r="T8" s="2" t="s">
        <v>39</v>
      </c>
      <c r="U8" s="334"/>
      <c r="V8" s="339"/>
      <c r="W8" s="334"/>
      <c r="X8" s="330"/>
      <c r="Y8" s="11"/>
    </row>
    <row r="9" spans="1:25" ht="49.5">
      <c r="C9" s="15" t="s">
        <v>73</v>
      </c>
      <c r="D9" s="16" t="s">
        <v>74</v>
      </c>
      <c r="E9" s="2" t="s">
        <v>75</v>
      </c>
      <c r="F9" s="2" t="s">
        <v>76</v>
      </c>
      <c r="G9" s="10" t="s">
        <v>75</v>
      </c>
      <c r="H9" s="2" t="s">
        <v>77</v>
      </c>
      <c r="I9" s="2" t="s">
        <v>78</v>
      </c>
      <c r="J9" s="2" t="s">
        <v>79</v>
      </c>
      <c r="K9" s="10" t="s">
        <v>76</v>
      </c>
      <c r="L9" s="7" t="s">
        <v>80</v>
      </c>
      <c r="M9" s="17" t="s">
        <v>81</v>
      </c>
      <c r="N9" s="2">
        <v>2</v>
      </c>
      <c r="O9" s="2" t="s">
        <v>35</v>
      </c>
      <c r="P9" s="2" t="s">
        <v>36</v>
      </c>
      <c r="Q9" s="2" t="s">
        <v>37</v>
      </c>
      <c r="R9" s="2" t="s">
        <v>82</v>
      </c>
      <c r="S9" s="2" t="s">
        <v>83</v>
      </c>
      <c r="T9" s="2" t="s">
        <v>39</v>
      </c>
      <c r="U9" s="2" t="s">
        <v>39</v>
      </c>
      <c r="V9" s="2" t="s">
        <v>84</v>
      </c>
      <c r="W9" s="2" t="s">
        <v>41</v>
      </c>
      <c r="X9" s="2" t="s">
        <v>39</v>
      </c>
      <c r="Y9" s="11"/>
    </row>
    <row r="10" spans="1:25">
      <c r="C10" s="5" t="s">
        <v>85</v>
      </c>
      <c r="D10" s="16" t="s">
        <v>86</v>
      </c>
      <c r="E10" s="2" t="s">
        <v>87</v>
      </c>
      <c r="F10" s="2" t="s">
        <v>88</v>
      </c>
      <c r="G10" s="2" t="s">
        <v>87</v>
      </c>
      <c r="H10" s="2" t="s">
        <v>89</v>
      </c>
      <c r="I10" s="2" t="s">
        <v>90</v>
      </c>
      <c r="J10" s="2" t="s">
        <v>91</v>
      </c>
      <c r="K10" s="2" t="s">
        <v>88</v>
      </c>
      <c r="L10" s="7" t="s">
        <v>92</v>
      </c>
      <c r="M10" s="2" t="s">
        <v>93</v>
      </c>
      <c r="N10" s="2">
        <v>2</v>
      </c>
      <c r="O10" s="2" t="s">
        <v>35</v>
      </c>
      <c r="P10" s="2" t="s">
        <v>36</v>
      </c>
      <c r="Q10" s="2" t="s">
        <v>37</v>
      </c>
      <c r="R10" s="2" t="s">
        <v>94</v>
      </c>
      <c r="S10" s="2" t="s">
        <v>39</v>
      </c>
      <c r="T10" s="10" t="s">
        <v>39</v>
      </c>
      <c r="U10" s="2" t="s">
        <v>39</v>
      </c>
      <c r="V10" s="2" t="s">
        <v>95</v>
      </c>
      <c r="W10" s="2" t="s">
        <v>41</v>
      </c>
      <c r="X10" s="10" t="s">
        <v>39</v>
      </c>
      <c r="Y10" s="11"/>
    </row>
    <row r="11" spans="1:25">
      <c r="C11" s="400" t="s">
        <v>96</v>
      </c>
      <c r="D11" s="401" t="s">
        <v>97</v>
      </c>
      <c r="E11" s="332" t="s">
        <v>98</v>
      </c>
      <c r="F11" s="332" t="s">
        <v>99</v>
      </c>
      <c r="G11" s="330" t="s">
        <v>98</v>
      </c>
      <c r="H11" s="330" t="s">
        <v>100</v>
      </c>
      <c r="I11" s="330" t="s">
        <v>78</v>
      </c>
      <c r="J11" s="330" t="s">
        <v>101</v>
      </c>
      <c r="K11" s="330" t="s">
        <v>99</v>
      </c>
      <c r="L11" s="398" t="s">
        <v>102</v>
      </c>
      <c r="M11" s="330" t="s">
        <v>103</v>
      </c>
      <c r="N11" s="330">
        <v>3</v>
      </c>
      <c r="O11" s="330" t="s">
        <v>35</v>
      </c>
      <c r="P11" s="330" t="s">
        <v>36</v>
      </c>
      <c r="Q11" s="330" t="s">
        <v>37</v>
      </c>
      <c r="R11" s="2" t="s">
        <v>104</v>
      </c>
      <c r="S11" s="2" t="s">
        <v>105</v>
      </c>
      <c r="T11" s="2" t="s">
        <v>39</v>
      </c>
      <c r="U11" s="332" t="s">
        <v>106</v>
      </c>
      <c r="V11" s="332" t="s">
        <v>107</v>
      </c>
      <c r="W11" s="330" t="s">
        <v>41</v>
      </c>
      <c r="X11" s="330" t="s">
        <v>39</v>
      </c>
      <c r="Y11" s="413"/>
    </row>
    <row r="12" spans="1:25">
      <c r="C12" s="400"/>
      <c r="D12" s="401"/>
      <c r="E12" s="333"/>
      <c r="F12" s="333"/>
      <c r="G12" s="330"/>
      <c r="H12" s="330"/>
      <c r="I12" s="330"/>
      <c r="J12" s="330"/>
      <c r="K12" s="330"/>
      <c r="L12" s="330"/>
      <c r="M12" s="330"/>
      <c r="N12" s="330"/>
      <c r="O12" s="330"/>
      <c r="P12" s="330"/>
      <c r="Q12" s="330"/>
      <c r="R12" s="2" t="s">
        <v>108</v>
      </c>
      <c r="S12" s="2" t="s">
        <v>105</v>
      </c>
      <c r="T12" s="2" t="s">
        <v>39</v>
      </c>
      <c r="U12" s="333"/>
      <c r="V12" s="333"/>
      <c r="W12" s="330"/>
      <c r="X12" s="330"/>
      <c r="Y12" s="413"/>
    </row>
    <row r="13" spans="1:25">
      <c r="C13" s="400"/>
      <c r="D13" s="401"/>
      <c r="E13" s="334"/>
      <c r="F13" s="334"/>
      <c r="G13" s="330"/>
      <c r="H13" s="330"/>
      <c r="I13" s="330"/>
      <c r="J13" s="330"/>
      <c r="K13" s="330"/>
      <c r="L13" s="330"/>
      <c r="M13" s="330"/>
      <c r="N13" s="330"/>
      <c r="O13" s="330"/>
      <c r="P13" s="330"/>
      <c r="Q13" s="330"/>
      <c r="R13" s="2" t="s">
        <v>109</v>
      </c>
      <c r="S13" s="2" t="s">
        <v>105</v>
      </c>
      <c r="T13" s="2" t="s">
        <v>39</v>
      </c>
      <c r="U13" s="334"/>
      <c r="V13" s="334"/>
      <c r="W13" s="330"/>
      <c r="X13" s="330"/>
      <c r="Y13" s="413"/>
    </row>
    <row r="14" spans="1:25">
      <c r="C14" s="394" t="s">
        <v>110</v>
      </c>
      <c r="D14" s="396" t="s">
        <v>111</v>
      </c>
      <c r="E14" s="332" t="s">
        <v>112</v>
      </c>
      <c r="F14" s="332" t="s">
        <v>113</v>
      </c>
      <c r="G14" s="332" t="s">
        <v>112</v>
      </c>
      <c r="H14" s="332" t="s">
        <v>114</v>
      </c>
      <c r="I14" s="332" t="s">
        <v>115</v>
      </c>
      <c r="J14" s="332" t="s">
        <v>116</v>
      </c>
      <c r="K14" s="332" t="s">
        <v>113</v>
      </c>
      <c r="L14" s="345" t="s">
        <v>117</v>
      </c>
      <c r="M14" s="332" t="s">
        <v>118</v>
      </c>
      <c r="N14" s="332">
        <v>3</v>
      </c>
      <c r="O14" s="332" t="s">
        <v>35</v>
      </c>
      <c r="P14" s="332" t="s">
        <v>36</v>
      </c>
      <c r="Q14" s="392" t="s">
        <v>119</v>
      </c>
      <c r="R14" s="2" t="s">
        <v>120</v>
      </c>
      <c r="S14" s="2" t="s">
        <v>121</v>
      </c>
      <c r="T14" s="2" t="s">
        <v>39</v>
      </c>
      <c r="U14" s="18" t="s">
        <v>122</v>
      </c>
      <c r="V14" s="332" t="s">
        <v>123</v>
      </c>
      <c r="W14" s="332" t="s">
        <v>41</v>
      </c>
      <c r="X14" s="342" t="s">
        <v>124</v>
      </c>
      <c r="Y14" s="11"/>
    </row>
    <row r="15" spans="1:25">
      <c r="C15" s="420"/>
      <c r="D15" s="416"/>
      <c r="E15" s="333"/>
      <c r="F15" s="333"/>
      <c r="G15" s="333"/>
      <c r="H15" s="333"/>
      <c r="I15" s="333"/>
      <c r="J15" s="333"/>
      <c r="K15" s="333"/>
      <c r="L15" s="346"/>
      <c r="M15" s="333"/>
      <c r="N15" s="333"/>
      <c r="O15" s="333"/>
      <c r="P15" s="333"/>
      <c r="Q15" s="419"/>
      <c r="R15" s="2" t="s">
        <v>125</v>
      </c>
      <c r="S15" s="2" t="s">
        <v>121</v>
      </c>
      <c r="T15" s="2" t="s">
        <v>39</v>
      </c>
      <c r="U15" s="18" t="s">
        <v>126</v>
      </c>
      <c r="V15" s="333"/>
      <c r="W15" s="333"/>
      <c r="X15" s="343"/>
      <c r="Y15" s="11"/>
    </row>
    <row r="16" spans="1:25">
      <c r="C16" s="395"/>
      <c r="D16" s="397"/>
      <c r="E16" s="334"/>
      <c r="F16" s="334"/>
      <c r="G16" s="334"/>
      <c r="H16" s="334"/>
      <c r="I16" s="334"/>
      <c r="J16" s="334"/>
      <c r="K16" s="334"/>
      <c r="L16" s="347"/>
      <c r="M16" s="334"/>
      <c r="N16" s="334"/>
      <c r="O16" s="334"/>
      <c r="P16" s="334"/>
      <c r="Q16" s="393"/>
      <c r="R16" s="2" t="s">
        <v>127</v>
      </c>
      <c r="S16" s="2" t="s">
        <v>121</v>
      </c>
      <c r="T16" s="2" t="s">
        <v>39</v>
      </c>
      <c r="U16" s="2" t="s">
        <v>128</v>
      </c>
      <c r="V16" s="334"/>
      <c r="W16" s="334"/>
      <c r="X16" s="344"/>
      <c r="Y16" s="11"/>
    </row>
    <row r="17" spans="3:25">
      <c r="C17" s="414" t="s">
        <v>129</v>
      </c>
      <c r="D17" s="396" t="s">
        <v>130</v>
      </c>
      <c r="E17" s="332" t="s">
        <v>131</v>
      </c>
      <c r="F17" s="332" t="s">
        <v>132</v>
      </c>
      <c r="G17" s="342" t="s">
        <v>131</v>
      </c>
      <c r="H17" s="332" t="s">
        <v>133</v>
      </c>
      <c r="I17" s="332" t="s">
        <v>134</v>
      </c>
      <c r="J17" s="332" t="s">
        <v>135</v>
      </c>
      <c r="K17" s="342" t="s">
        <v>132</v>
      </c>
      <c r="L17" s="345" t="s">
        <v>136</v>
      </c>
      <c r="M17" s="332" t="s">
        <v>137</v>
      </c>
      <c r="N17" s="332">
        <v>2</v>
      </c>
      <c r="O17" s="332" t="s">
        <v>35</v>
      </c>
      <c r="P17" s="332" t="s">
        <v>36</v>
      </c>
      <c r="Q17" s="332" t="s">
        <v>37</v>
      </c>
      <c r="R17" s="2" t="s">
        <v>138</v>
      </c>
      <c r="S17" s="2" t="s">
        <v>39</v>
      </c>
      <c r="T17" s="2" t="s">
        <v>39</v>
      </c>
      <c r="U17" s="2" t="s">
        <v>39</v>
      </c>
      <c r="V17" s="342" t="s">
        <v>139</v>
      </c>
      <c r="W17" s="332" t="s">
        <v>41</v>
      </c>
      <c r="X17" s="332" t="s">
        <v>39</v>
      </c>
      <c r="Y17" s="11"/>
    </row>
    <row r="18" spans="3:25">
      <c r="C18" s="415"/>
      <c r="D18" s="397"/>
      <c r="E18" s="334"/>
      <c r="F18" s="334"/>
      <c r="G18" s="344"/>
      <c r="H18" s="334"/>
      <c r="I18" s="334"/>
      <c r="J18" s="334"/>
      <c r="K18" s="344"/>
      <c r="L18" s="347"/>
      <c r="M18" s="334"/>
      <c r="N18" s="334"/>
      <c r="O18" s="334"/>
      <c r="P18" s="334"/>
      <c r="Q18" s="334"/>
      <c r="R18" s="2" t="s">
        <v>140</v>
      </c>
      <c r="S18" s="2" t="s">
        <v>39</v>
      </c>
      <c r="T18" s="2" t="s">
        <v>39</v>
      </c>
      <c r="U18" s="2" t="s">
        <v>39</v>
      </c>
      <c r="V18" s="344"/>
      <c r="W18" s="334"/>
      <c r="X18" s="334"/>
      <c r="Y18" s="11"/>
    </row>
    <row r="19" spans="3:25" ht="181.5">
      <c r="C19" s="5" t="s">
        <v>141</v>
      </c>
      <c r="D19" s="16" t="s">
        <v>142</v>
      </c>
      <c r="E19" s="2" t="s">
        <v>143</v>
      </c>
      <c r="F19" s="2" t="s">
        <v>144</v>
      </c>
      <c r="G19" s="10" t="s">
        <v>143</v>
      </c>
      <c r="H19" s="2" t="s">
        <v>145</v>
      </c>
      <c r="I19" s="10" t="s">
        <v>146</v>
      </c>
      <c r="J19" s="10" t="s">
        <v>147</v>
      </c>
      <c r="K19" s="2" t="s">
        <v>148</v>
      </c>
      <c r="L19" s="19" t="s">
        <v>149</v>
      </c>
      <c r="M19" s="2" t="s">
        <v>150</v>
      </c>
      <c r="N19" s="2">
        <v>15</v>
      </c>
      <c r="O19" s="2" t="s">
        <v>35</v>
      </c>
      <c r="P19" s="2" t="s">
        <v>36</v>
      </c>
      <c r="Q19" s="2" t="s">
        <v>37</v>
      </c>
      <c r="R19" s="10" t="s">
        <v>151</v>
      </c>
      <c r="S19" s="2" t="s">
        <v>39</v>
      </c>
      <c r="T19" s="2" t="s">
        <v>39</v>
      </c>
      <c r="U19" s="10" t="s">
        <v>152</v>
      </c>
      <c r="V19" s="10" t="s">
        <v>153</v>
      </c>
      <c r="W19" s="2" t="s">
        <v>41</v>
      </c>
      <c r="X19" s="10" t="s">
        <v>42</v>
      </c>
      <c r="Y19" s="20"/>
    </row>
    <row r="20" spans="3:25" ht="66">
      <c r="C20" s="5" t="s">
        <v>154</v>
      </c>
      <c r="D20" s="396" t="s">
        <v>155</v>
      </c>
      <c r="E20" s="2" t="s">
        <v>156</v>
      </c>
      <c r="F20" s="2" t="s">
        <v>157</v>
      </c>
      <c r="G20" s="10" t="s">
        <v>156</v>
      </c>
      <c r="H20" s="2" t="s">
        <v>158</v>
      </c>
      <c r="I20" s="10" t="s">
        <v>159</v>
      </c>
      <c r="J20" s="10" t="s">
        <v>160</v>
      </c>
      <c r="K20" s="2" t="s">
        <v>157</v>
      </c>
      <c r="L20" s="19" t="s">
        <v>161</v>
      </c>
      <c r="M20" s="10" t="s">
        <v>162</v>
      </c>
      <c r="N20" s="2">
        <v>4</v>
      </c>
      <c r="O20" s="2" t="s">
        <v>35</v>
      </c>
      <c r="P20" s="21" t="s">
        <v>36</v>
      </c>
      <c r="Q20" s="2" t="s">
        <v>37</v>
      </c>
      <c r="R20" s="2" t="s">
        <v>163</v>
      </c>
      <c r="S20" s="2" t="s">
        <v>39</v>
      </c>
      <c r="T20" s="2" t="s">
        <v>39</v>
      </c>
      <c r="U20" s="2" t="s">
        <v>39</v>
      </c>
      <c r="V20" s="22" t="s">
        <v>164</v>
      </c>
      <c r="W20" s="2" t="s">
        <v>41</v>
      </c>
      <c r="X20" s="2" t="s">
        <v>39</v>
      </c>
      <c r="Y20" s="11"/>
    </row>
    <row r="21" spans="3:25" ht="49.5">
      <c r="C21" s="23" t="s">
        <v>165</v>
      </c>
      <c r="D21" s="416"/>
      <c r="E21" s="2" t="s">
        <v>156</v>
      </c>
      <c r="F21" s="2" t="s">
        <v>157</v>
      </c>
      <c r="G21" s="10" t="s">
        <v>166</v>
      </c>
      <c r="H21" s="2"/>
      <c r="I21" s="10" t="s">
        <v>146</v>
      </c>
      <c r="J21" s="18" t="s">
        <v>167</v>
      </c>
      <c r="K21" s="2" t="s">
        <v>168</v>
      </c>
      <c r="L21" s="24" t="s">
        <v>169</v>
      </c>
      <c r="M21" s="10" t="s">
        <v>170</v>
      </c>
      <c r="N21" s="2">
        <v>2</v>
      </c>
      <c r="O21" s="2" t="s">
        <v>35</v>
      </c>
      <c r="P21" s="21" t="s">
        <v>36</v>
      </c>
      <c r="Q21" s="2" t="s">
        <v>37</v>
      </c>
      <c r="R21" s="2" t="s">
        <v>171</v>
      </c>
      <c r="S21" s="2" t="s">
        <v>39</v>
      </c>
      <c r="T21" s="2" t="s">
        <v>39</v>
      </c>
      <c r="U21" s="2" t="s">
        <v>39</v>
      </c>
      <c r="V21" s="2" t="s">
        <v>164</v>
      </c>
      <c r="W21" s="2" t="s">
        <v>41</v>
      </c>
      <c r="X21" s="2" t="s">
        <v>39</v>
      </c>
      <c r="Y21" s="11"/>
    </row>
    <row r="22" spans="3:25" ht="82.5">
      <c r="C22" s="23" t="s">
        <v>172</v>
      </c>
      <c r="D22" s="416"/>
      <c r="E22" s="2" t="s">
        <v>156</v>
      </c>
      <c r="F22" s="2" t="s">
        <v>157</v>
      </c>
      <c r="G22" s="25" t="s">
        <v>173</v>
      </c>
      <c r="H22" s="22"/>
      <c r="I22" s="25" t="s">
        <v>174</v>
      </c>
      <c r="J22" s="2" t="s">
        <v>175</v>
      </c>
      <c r="K22" s="22" t="s">
        <v>176</v>
      </c>
      <c r="L22" s="24" t="s">
        <v>177</v>
      </c>
      <c r="M22" s="25" t="s">
        <v>178</v>
      </c>
      <c r="N22" s="22">
        <v>2</v>
      </c>
      <c r="O22" s="22" t="s">
        <v>35</v>
      </c>
      <c r="P22" s="21" t="s">
        <v>36</v>
      </c>
      <c r="Q22" s="22" t="s">
        <v>179</v>
      </c>
      <c r="R22" s="2" t="s">
        <v>171</v>
      </c>
      <c r="S22" s="2" t="s">
        <v>39</v>
      </c>
      <c r="T22" s="22" t="s">
        <v>39</v>
      </c>
      <c r="U22" s="2" t="s">
        <v>39</v>
      </c>
      <c r="V22" s="2" t="s">
        <v>180</v>
      </c>
      <c r="W22" s="22" t="s">
        <v>41</v>
      </c>
      <c r="X22" s="22" t="s">
        <v>39</v>
      </c>
      <c r="Y22" s="11"/>
    </row>
    <row r="23" spans="3:25" ht="82.5">
      <c r="C23" s="23" t="s">
        <v>181</v>
      </c>
      <c r="D23" s="416"/>
      <c r="E23" s="2" t="s">
        <v>156</v>
      </c>
      <c r="F23" s="2" t="s">
        <v>157</v>
      </c>
      <c r="G23" s="25" t="s">
        <v>182</v>
      </c>
      <c r="H23" s="22"/>
      <c r="I23" s="25" t="s">
        <v>183</v>
      </c>
      <c r="J23" s="2" t="s">
        <v>184</v>
      </c>
      <c r="K23" s="22" t="s">
        <v>185</v>
      </c>
      <c r="L23" s="26" t="s">
        <v>186</v>
      </c>
      <c r="M23" s="25" t="s">
        <v>187</v>
      </c>
      <c r="N23" s="22">
        <v>2</v>
      </c>
      <c r="O23" s="22" t="s">
        <v>35</v>
      </c>
      <c r="P23" s="21" t="s">
        <v>36</v>
      </c>
      <c r="Q23" s="22" t="s">
        <v>179</v>
      </c>
      <c r="R23" s="2" t="s">
        <v>171</v>
      </c>
      <c r="S23" s="2" t="s">
        <v>39</v>
      </c>
      <c r="T23" s="22" t="s">
        <v>39</v>
      </c>
      <c r="U23" s="2" t="s">
        <v>39</v>
      </c>
      <c r="V23" s="2" t="s">
        <v>180</v>
      </c>
      <c r="W23" s="22" t="s">
        <v>41</v>
      </c>
      <c r="X23" s="22" t="s">
        <v>39</v>
      </c>
      <c r="Y23" s="11"/>
    </row>
    <row r="24" spans="3:25" ht="66">
      <c r="C24" s="23" t="s">
        <v>188</v>
      </c>
      <c r="D24" s="416"/>
      <c r="E24" s="2" t="s">
        <v>156</v>
      </c>
      <c r="F24" s="2" t="s">
        <v>157</v>
      </c>
      <c r="G24" s="25" t="s">
        <v>189</v>
      </c>
      <c r="H24" s="22"/>
      <c r="I24" s="25" t="s">
        <v>159</v>
      </c>
      <c r="J24" s="2" t="s">
        <v>190</v>
      </c>
      <c r="K24" s="22" t="s">
        <v>191</v>
      </c>
      <c r="L24" s="26" t="s">
        <v>192</v>
      </c>
      <c r="M24" s="25" t="s">
        <v>193</v>
      </c>
      <c r="N24" s="22">
        <v>1</v>
      </c>
      <c r="O24" s="22" t="s">
        <v>35</v>
      </c>
      <c r="P24" s="21" t="s">
        <v>36</v>
      </c>
      <c r="Q24" s="22" t="s">
        <v>179</v>
      </c>
      <c r="R24" s="2" t="s">
        <v>194</v>
      </c>
      <c r="S24" s="2" t="s">
        <v>39</v>
      </c>
      <c r="T24" s="22" t="s">
        <v>39</v>
      </c>
      <c r="U24" s="2" t="s">
        <v>39</v>
      </c>
      <c r="V24" s="2" t="s">
        <v>180</v>
      </c>
      <c r="W24" s="22" t="s">
        <v>41</v>
      </c>
      <c r="X24" s="22" t="s">
        <v>39</v>
      </c>
      <c r="Y24" s="11"/>
    </row>
    <row r="25" spans="3:25" ht="82.5">
      <c r="C25" s="23" t="s">
        <v>195</v>
      </c>
      <c r="D25" s="416"/>
      <c r="E25" s="2" t="s">
        <v>156</v>
      </c>
      <c r="F25" s="2" t="s">
        <v>157</v>
      </c>
      <c r="G25" s="25" t="s">
        <v>196</v>
      </c>
      <c r="H25" s="22"/>
      <c r="I25" s="25" t="s">
        <v>159</v>
      </c>
      <c r="J25" s="2"/>
      <c r="K25" s="22"/>
      <c r="L25" s="26"/>
      <c r="M25" s="25" t="s">
        <v>197</v>
      </c>
      <c r="N25" s="22">
        <v>1</v>
      </c>
      <c r="O25" s="22" t="s">
        <v>35</v>
      </c>
      <c r="P25" s="21" t="s">
        <v>36</v>
      </c>
      <c r="Q25" s="22" t="s">
        <v>179</v>
      </c>
      <c r="R25" s="2" t="s">
        <v>194</v>
      </c>
      <c r="S25" s="2" t="s">
        <v>39</v>
      </c>
      <c r="T25" s="22" t="s">
        <v>39</v>
      </c>
      <c r="U25" s="2" t="s">
        <v>39</v>
      </c>
      <c r="V25" s="2" t="s">
        <v>180</v>
      </c>
      <c r="W25" s="22" t="s">
        <v>41</v>
      </c>
      <c r="X25" s="22" t="s">
        <v>39</v>
      </c>
      <c r="Y25" s="11"/>
    </row>
    <row r="26" spans="3:25" ht="82.5">
      <c r="C26" s="23" t="s">
        <v>198</v>
      </c>
      <c r="D26" s="416"/>
      <c r="E26" s="2" t="s">
        <v>156</v>
      </c>
      <c r="F26" s="2" t="s">
        <v>157</v>
      </c>
      <c r="G26" s="25" t="s">
        <v>199</v>
      </c>
      <c r="H26" s="22"/>
      <c r="I26" s="25" t="s">
        <v>159</v>
      </c>
      <c r="J26" s="2" t="s">
        <v>200</v>
      </c>
      <c r="K26" s="22" t="s">
        <v>201</v>
      </c>
      <c r="L26" s="26" t="s">
        <v>202</v>
      </c>
      <c r="M26" s="25" t="s">
        <v>203</v>
      </c>
      <c r="N26" s="22">
        <v>1</v>
      </c>
      <c r="O26" s="22" t="s">
        <v>35</v>
      </c>
      <c r="P26" s="21" t="s">
        <v>36</v>
      </c>
      <c r="Q26" s="22" t="s">
        <v>179</v>
      </c>
      <c r="R26" s="2" t="s">
        <v>194</v>
      </c>
      <c r="S26" s="2" t="s">
        <v>39</v>
      </c>
      <c r="T26" s="22" t="s">
        <v>39</v>
      </c>
      <c r="U26" s="2" t="s">
        <v>39</v>
      </c>
      <c r="V26" s="2" t="s">
        <v>180</v>
      </c>
      <c r="W26" s="22" t="s">
        <v>41</v>
      </c>
      <c r="X26" s="22" t="s">
        <v>39</v>
      </c>
      <c r="Y26" s="11"/>
    </row>
    <row r="27" spans="3:25" ht="49.5">
      <c r="C27" s="23" t="s">
        <v>204</v>
      </c>
      <c r="D27" s="416"/>
      <c r="E27" s="2" t="s">
        <v>156</v>
      </c>
      <c r="F27" s="2" t="s">
        <v>157</v>
      </c>
      <c r="G27" s="25" t="s">
        <v>205</v>
      </c>
      <c r="H27" s="22"/>
      <c r="I27" s="25" t="s">
        <v>159</v>
      </c>
      <c r="J27" s="2"/>
      <c r="K27" s="22"/>
      <c r="L27" s="26"/>
      <c r="M27" s="25" t="s">
        <v>206</v>
      </c>
      <c r="N27" s="22">
        <v>1</v>
      </c>
      <c r="O27" s="22" t="s">
        <v>35</v>
      </c>
      <c r="P27" s="21" t="s">
        <v>36</v>
      </c>
      <c r="Q27" s="22" t="s">
        <v>179</v>
      </c>
      <c r="R27" s="2" t="s">
        <v>194</v>
      </c>
      <c r="S27" s="2" t="s">
        <v>39</v>
      </c>
      <c r="T27" s="22" t="s">
        <v>39</v>
      </c>
      <c r="U27" s="2" t="s">
        <v>39</v>
      </c>
      <c r="V27" s="2" t="s">
        <v>180</v>
      </c>
      <c r="W27" s="22" t="s">
        <v>41</v>
      </c>
      <c r="X27" s="22"/>
      <c r="Y27" s="11"/>
    </row>
    <row r="28" spans="3:25" ht="49.5">
      <c r="C28" s="23" t="s">
        <v>207</v>
      </c>
      <c r="D28" s="416"/>
      <c r="E28" s="2" t="s">
        <v>156</v>
      </c>
      <c r="F28" s="2" t="s">
        <v>157</v>
      </c>
      <c r="G28" s="25" t="s">
        <v>208</v>
      </c>
      <c r="H28" s="22"/>
      <c r="I28" s="25" t="s">
        <v>159</v>
      </c>
      <c r="J28" s="2"/>
      <c r="K28" s="22"/>
      <c r="L28" s="26"/>
      <c r="M28" s="25" t="s">
        <v>209</v>
      </c>
      <c r="N28" s="22">
        <v>1</v>
      </c>
      <c r="O28" s="22" t="s">
        <v>35</v>
      </c>
      <c r="P28" s="21" t="s">
        <v>36</v>
      </c>
      <c r="Q28" s="22" t="s">
        <v>179</v>
      </c>
      <c r="R28" s="2" t="s">
        <v>194</v>
      </c>
      <c r="S28" s="2" t="s">
        <v>39</v>
      </c>
      <c r="T28" s="22" t="s">
        <v>39</v>
      </c>
      <c r="U28" s="22" t="s">
        <v>39</v>
      </c>
      <c r="V28" s="2" t="s">
        <v>180</v>
      </c>
      <c r="W28" s="22" t="s">
        <v>41</v>
      </c>
      <c r="X28" s="22"/>
      <c r="Y28" s="11"/>
    </row>
    <row r="29" spans="3:25" ht="49.5">
      <c r="C29" s="23" t="s">
        <v>210</v>
      </c>
      <c r="D29" s="416"/>
      <c r="E29" s="2" t="s">
        <v>156</v>
      </c>
      <c r="F29" s="2" t="s">
        <v>157</v>
      </c>
      <c r="G29" s="25" t="s">
        <v>211</v>
      </c>
      <c r="H29" s="22"/>
      <c r="I29" s="25" t="s">
        <v>159</v>
      </c>
      <c r="J29" s="2"/>
      <c r="K29" s="22"/>
      <c r="L29" s="26"/>
      <c r="M29" s="25" t="s">
        <v>212</v>
      </c>
      <c r="N29" s="22">
        <v>1</v>
      </c>
      <c r="O29" s="22" t="s">
        <v>35</v>
      </c>
      <c r="P29" s="21" t="s">
        <v>36</v>
      </c>
      <c r="Q29" s="22" t="s">
        <v>37</v>
      </c>
      <c r="R29" s="2" t="s">
        <v>194</v>
      </c>
      <c r="S29" s="2" t="s">
        <v>39</v>
      </c>
      <c r="T29" s="22" t="s">
        <v>39</v>
      </c>
      <c r="U29" s="2" t="s">
        <v>39</v>
      </c>
      <c r="V29" s="2" t="s">
        <v>180</v>
      </c>
      <c r="W29" s="22" t="s">
        <v>41</v>
      </c>
      <c r="X29" s="22"/>
      <c r="Y29" s="11"/>
    </row>
    <row r="30" spans="3:25" ht="66">
      <c r="C30" s="23" t="s">
        <v>213</v>
      </c>
      <c r="D30" s="397"/>
      <c r="E30" s="2" t="s">
        <v>156</v>
      </c>
      <c r="F30" s="2" t="s">
        <v>157</v>
      </c>
      <c r="G30" s="25" t="s">
        <v>214</v>
      </c>
      <c r="H30" s="22"/>
      <c r="I30" s="25" t="s">
        <v>159</v>
      </c>
      <c r="J30" s="22" t="s">
        <v>215</v>
      </c>
      <c r="K30" s="22" t="s">
        <v>216</v>
      </c>
      <c r="L30" s="26" t="s">
        <v>217</v>
      </c>
      <c r="M30" s="25" t="s">
        <v>218</v>
      </c>
      <c r="N30" s="22">
        <v>1</v>
      </c>
      <c r="O30" s="22" t="s">
        <v>35</v>
      </c>
      <c r="P30" s="21" t="s">
        <v>36</v>
      </c>
      <c r="Q30" s="22" t="s">
        <v>179</v>
      </c>
      <c r="R30" s="2" t="s">
        <v>194</v>
      </c>
      <c r="S30" s="2" t="s">
        <v>39</v>
      </c>
      <c r="T30" s="22" t="s">
        <v>39</v>
      </c>
      <c r="U30" s="2" t="s">
        <v>39</v>
      </c>
      <c r="V30" s="2" t="s">
        <v>180</v>
      </c>
      <c r="W30" s="22" t="s">
        <v>41</v>
      </c>
      <c r="X30" s="22" t="s">
        <v>39</v>
      </c>
      <c r="Y30" s="11"/>
    </row>
    <row r="31" spans="3:25" ht="82.5">
      <c r="C31" s="27" t="s">
        <v>219</v>
      </c>
      <c r="D31" s="417" t="s">
        <v>220</v>
      </c>
      <c r="E31" s="407" t="s">
        <v>221</v>
      </c>
      <c r="F31" s="418" t="s">
        <v>222</v>
      </c>
      <c r="G31" s="28" t="s">
        <v>223</v>
      </c>
      <c r="H31" s="29" t="s">
        <v>224</v>
      </c>
      <c r="I31" s="29" t="s">
        <v>183</v>
      </c>
      <c r="J31" s="9" t="s">
        <v>225</v>
      </c>
      <c r="K31" s="9" t="s">
        <v>226</v>
      </c>
      <c r="L31" s="30" t="s">
        <v>227</v>
      </c>
      <c r="M31" s="31" t="s">
        <v>228</v>
      </c>
      <c r="N31" s="29">
        <v>1</v>
      </c>
      <c r="O31" s="407" t="s">
        <v>35</v>
      </c>
      <c r="P31" s="407" t="s">
        <v>36</v>
      </c>
      <c r="Q31" s="29" t="s">
        <v>37</v>
      </c>
      <c r="R31" s="9" t="s">
        <v>229</v>
      </c>
      <c r="S31" s="32" t="s">
        <v>39</v>
      </c>
      <c r="T31" s="9" t="s">
        <v>39</v>
      </c>
      <c r="U31" s="32" t="s">
        <v>39</v>
      </c>
      <c r="V31" s="375" t="s">
        <v>230</v>
      </c>
      <c r="W31" s="407" t="s">
        <v>41</v>
      </c>
      <c r="X31" s="9" t="s">
        <v>39</v>
      </c>
      <c r="Y31" s="33"/>
    </row>
    <row r="32" spans="3:25" ht="132">
      <c r="C32" s="27" t="s">
        <v>231</v>
      </c>
      <c r="D32" s="417"/>
      <c r="E32" s="410"/>
      <c r="F32" s="346"/>
      <c r="G32" s="34" t="s">
        <v>232</v>
      </c>
      <c r="H32" s="35" t="s">
        <v>233</v>
      </c>
      <c r="I32" s="35" t="s">
        <v>146</v>
      </c>
      <c r="J32" s="9" t="s">
        <v>234</v>
      </c>
      <c r="K32" s="9" t="s">
        <v>235</v>
      </c>
      <c r="L32" s="36" t="s">
        <v>236</v>
      </c>
      <c r="M32" s="31" t="s">
        <v>237</v>
      </c>
      <c r="N32" s="35">
        <v>1</v>
      </c>
      <c r="O32" s="410"/>
      <c r="P32" s="410"/>
      <c r="Q32" s="9" t="s">
        <v>37</v>
      </c>
      <c r="R32" s="9" t="s">
        <v>238</v>
      </c>
      <c r="S32" s="32" t="s">
        <v>39</v>
      </c>
      <c r="T32" s="9" t="s">
        <v>39</v>
      </c>
      <c r="U32" s="9" t="s">
        <v>39</v>
      </c>
      <c r="V32" s="376"/>
      <c r="W32" s="410"/>
      <c r="X32" s="9" t="s">
        <v>39</v>
      </c>
      <c r="Y32" s="33"/>
    </row>
    <row r="33" spans="3:25" ht="99">
      <c r="C33" s="27" t="s">
        <v>239</v>
      </c>
      <c r="D33" s="417"/>
      <c r="E33" s="410"/>
      <c r="F33" s="346"/>
      <c r="G33" s="34" t="s">
        <v>240</v>
      </c>
      <c r="H33" s="35" t="s">
        <v>233</v>
      </c>
      <c r="I33" s="35" t="s">
        <v>146</v>
      </c>
      <c r="J33" s="9" t="s">
        <v>241</v>
      </c>
      <c r="K33" s="9" t="s">
        <v>242</v>
      </c>
      <c r="L33" s="30" t="s">
        <v>243</v>
      </c>
      <c r="M33" s="31" t="s">
        <v>244</v>
      </c>
      <c r="N33" s="35">
        <v>1</v>
      </c>
      <c r="O33" s="410"/>
      <c r="P33" s="410"/>
      <c r="Q33" s="37" t="s">
        <v>119</v>
      </c>
      <c r="R33" s="9" t="s">
        <v>245</v>
      </c>
      <c r="S33" s="32" t="s">
        <v>39</v>
      </c>
      <c r="T33" s="9" t="s">
        <v>39</v>
      </c>
      <c r="U33" s="9" t="s">
        <v>39</v>
      </c>
      <c r="V33" s="376"/>
      <c r="W33" s="410"/>
      <c r="X33" s="9"/>
      <c r="Y33" s="33"/>
    </row>
    <row r="34" spans="3:25" ht="82.5">
      <c r="C34" s="27" t="s">
        <v>246</v>
      </c>
      <c r="D34" s="417"/>
      <c r="E34" s="410"/>
      <c r="F34" s="346"/>
      <c r="G34" s="34" t="s">
        <v>247</v>
      </c>
      <c r="H34" s="35" t="s">
        <v>248</v>
      </c>
      <c r="I34" s="35" t="s">
        <v>183</v>
      </c>
      <c r="J34" s="9" t="s">
        <v>249</v>
      </c>
      <c r="K34" s="9" t="s">
        <v>250</v>
      </c>
      <c r="L34" s="30" t="s">
        <v>251</v>
      </c>
      <c r="M34" s="31" t="s">
        <v>252</v>
      </c>
      <c r="N34" s="35">
        <v>1</v>
      </c>
      <c r="O34" s="410"/>
      <c r="P34" s="410"/>
      <c r="Q34" s="9" t="s">
        <v>37</v>
      </c>
      <c r="R34" s="9" t="s">
        <v>253</v>
      </c>
      <c r="S34" s="32" t="s">
        <v>39</v>
      </c>
      <c r="T34" s="9" t="s">
        <v>39</v>
      </c>
      <c r="U34" s="9" t="s">
        <v>39</v>
      </c>
      <c r="V34" s="376"/>
      <c r="W34" s="410"/>
      <c r="X34" s="9"/>
      <c r="Y34" s="33"/>
    </row>
    <row r="35" spans="3:25" ht="82.5">
      <c r="C35" s="27" t="s">
        <v>254</v>
      </c>
      <c r="D35" s="417"/>
      <c r="E35" s="410"/>
      <c r="F35" s="346"/>
      <c r="G35" s="34" t="s">
        <v>221</v>
      </c>
      <c r="H35" s="35" t="s">
        <v>255</v>
      </c>
      <c r="I35" s="35" t="s">
        <v>183</v>
      </c>
      <c r="J35" s="9" t="s">
        <v>256</v>
      </c>
      <c r="K35" s="9" t="s">
        <v>257</v>
      </c>
      <c r="L35" s="30" t="s">
        <v>258</v>
      </c>
      <c r="M35" s="31" t="s">
        <v>252</v>
      </c>
      <c r="N35" s="35">
        <v>1</v>
      </c>
      <c r="O35" s="410"/>
      <c r="P35" s="410"/>
      <c r="Q35" s="9" t="s">
        <v>37</v>
      </c>
      <c r="R35" s="9" t="s">
        <v>259</v>
      </c>
      <c r="S35" s="32" t="s">
        <v>39</v>
      </c>
      <c r="T35" s="9" t="s">
        <v>39</v>
      </c>
      <c r="U35" s="9" t="s">
        <v>39</v>
      </c>
      <c r="V35" s="376"/>
      <c r="W35" s="410"/>
      <c r="X35" s="9"/>
      <c r="Y35" s="33"/>
    </row>
    <row r="36" spans="3:25" ht="49.5">
      <c r="C36" s="27" t="s">
        <v>260</v>
      </c>
      <c r="D36" s="417"/>
      <c r="E36" s="410"/>
      <c r="F36" s="346"/>
      <c r="G36" s="34" t="s">
        <v>261</v>
      </c>
      <c r="H36" s="35" t="s">
        <v>262</v>
      </c>
      <c r="I36" s="35" t="s">
        <v>183</v>
      </c>
      <c r="J36" s="9" t="s">
        <v>263</v>
      </c>
      <c r="K36" s="31" t="s">
        <v>264</v>
      </c>
      <c r="L36" s="7" t="s">
        <v>265</v>
      </c>
      <c r="M36" s="9" t="s">
        <v>266</v>
      </c>
      <c r="N36" s="35">
        <v>3</v>
      </c>
      <c r="O36" s="410"/>
      <c r="P36" s="410"/>
      <c r="Q36" s="9" t="s">
        <v>37</v>
      </c>
      <c r="R36" s="9" t="s">
        <v>267</v>
      </c>
      <c r="S36" s="32" t="s">
        <v>39</v>
      </c>
      <c r="T36" s="9" t="s">
        <v>39</v>
      </c>
      <c r="U36" s="9" t="s">
        <v>39</v>
      </c>
      <c r="V36" s="376"/>
      <c r="W36" s="410"/>
      <c r="X36" s="9" t="s">
        <v>39</v>
      </c>
      <c r="Y36" s="33"/>
    </row>
    <row r="37" spans="3:25" ht="49.5">
      <c r="C37" s="15" t="s">
        <v>268</v>
      </c>
      <c r="D37" s="16" t="s">
        <v>269</v>
      </c>
      <c r="E37" s="2" t="s">
        <v>270</v>
      </c>
      <c r="F37" s="2" t="s">
        <v>271</v>
      </c>
      <c r="G37" s="2" t="s">
        <v>270</v>
      </c>
      <c r="H37" s="2" t="s">
        <v>272</v>
      </c>
      <c r="I37" s="2" t="s">
        <v>146</v>
      </c>
      <c r="J37" s="10" t="s">
        <v>273</v>
      </c>
      <c r="K37" s="2" t="s">
        <v>271</v>
      </c>
      <c r="L37" s="7" t="s">
        <v>274</v>
      </c>
      <c r="M37" s="2" t="s">
        <v>275</v>
      </c>
      <c r="N37" s="2">
        <v>2</v>
      </c>
      <c r="O37" s="2" t="s">
        <v>35</v>
      </c>
      <c r="P37" s="2" t="s">
        <v>36</v>
      </c>
      <c r="Q37" s="2" t="s">
        <v>37</v>
      </c>
      <c r="R37" s="2" t="s">
        <v>276</v>
      </c>
      <c r="S37" s="17" t="s">
        <v>39</v>
      </c>
      <c r="T37" s="2" t="s">
        <v>39</v>
      </c>
      <c r="U37" s="2" t="s">
        <v>277</v>
      </c>
      <c r="V37" s="10" t="s">
        <v>278</v>
      </c>
      <c r="W37" s="2" t="s">
        <v>279</v>
      </c>
      <c r="X37" s="2" t="s">
        <v>280</v>
      </c>
      <c r="Y37" s="11"/>
    </row>
    <row r="38" spans="3:25" ht="231">
      <c r="C38" s="400" t="s">
        <v>281</v>
      </c>
      <c r="D38" s="401" t="s">
        <v>282</v>
      </c>
      <c r="E38" s="332" t="s">
        <v>283</v>
      </c>
      <c r="F38" s="332" t="s">
        <v>284</v>
      </c>
      <c r="G38" s="330" t="s">
        <v>285</v>
      </c>
      <c r="H38" s="330" t="s">
        <v>286</v>
      </c>
      <c r="I38" s="330" t="s">
        <v>115</v>
      </c>
      <c r="J38" s="330" t="s">
        <v>287</v>
      </c>
      <c r="K38" s="330" t="s">
        <v>288</v>
      </c>
      <c r="L38" s="398" t="s">
        <v>289</v>
      </c>
      <c r="M38" s="330" t="s">
        <v>290</v>
      </c>
      <c r="N38" s="330">
        <v>2</v>
      </c>
      <c r="O38" s="385" t="s">
        <v>35</v>
      </c>
      <c r="P38" s="340" t="s">
        <v>36</v>
      </c>
      <c r="Q38" s="411" t="s">
        <v>291</v>
      </c>
      <c r="R38" s="2" t="s">
        <v>292</v>
      </c>
      <c r="S38" s="10" t="s">
        <v>293</v>
      </c>
      <c r="T38" s="2" t="s">
        <v>39</v>
      </c>
      <c r="U38" s="10" t="s">
        <v>294</v>
      </c>
      <c r="V38" s="330" t="s">
        <v>295</v>
      </c>
      <c r="W38" s="330" t="s">
        <v>41</v>
      </c>
      <c r="X38" s="339" t="s">
        <v>296</v>
      </c>
      <c r="Y38" s="412"/>
    </row>
    <row r="39" spans="3:25" ht="247.5">
      <c r="C39" s="400"/>
      <c r="D39" s="401"/>
      <c r="E39" s="334"/>
      <c r="F39" s="334"/>
      <c r="G39" s="330"/>
      <c r="H39" s="330"/>
      <c r="I39" s="330"/>
      <c r="J39" s="330"/>
      <c r="K39" s="330"/>
      <c r="L39" s="398"/>
      <c r="M39" s="330"/>
      <c r="N39" s="330"/>
      <c r="O39" s="340"/>
      <c r="P39" s="340"/>
      <c r="Q39" s="411"/>
      <c r="R39" s="2" t="s">
        <v>297</v>
      </c>
      <c r="S39" s="10" t="s">
        <v>298</v>
      </c>
      <c r="T39" s="2" t="s">
        <v>39</v>
      </c>
      <c r="U39" s="10" t="s">
        <v>299</v>
      </c>
      <c r="V39" s="330"/>
      <c r="W39" s="330"/>
      <c r="X39" s="339"/>
      <c r="Y39" s="413"/>
    </row>
    <row r="40" spans="3:25" ht="82.5">
      <c r="C40" s="405" t="s">
        <v>300</v>
      </c>
      <c r="D40" s="406" t="s">
        <v>301</v>
      </c>
      <c r="E40" s="407" t="s">
        <v>302</v>
      </c>
      <c r="F40" s="407" t="s">
        <v>303</v>
      </c>
      <c r="G40" s="340" t="s">
        <v>302</v>
      </c>
      <c r="H40" s="340"/>
      <c r="I40" s="340" t="s">
        <v>304</v>
      </c>
      <c r="J40" s="340" t="s">
        <v>305</v>
      </c>
      <c r="K40" s="340" t="s">
        <v>303</v>
      </c>
      <c r="L40" s="398" t="s">
        <v>306</v>
      </c>
      <c r="M40" s="340" t="s">
        <v>307</v>
      </c>
      <c r="N40" s="340">
        <v>4</v>
      </c>
      <c r="O40" s="340" t="s">
        <v>35</v>
      </c>
      <c r="P40" s="340" t="s">
        <v>36</v>
      </c>
      <c r="Q40" s="340" t="s">
        <v>37</v>
      </c>
      <c r="R40" s="31" t="s">
        <v>308</v>
      </c>
      <c r="S40" s="9" t="s">
        <v>39</v>
      </c>
      <c r="T40" s="9" t="s">
        <v>39</v>
      </c>
      <c r="U40" s="9" t="s">
        <v>39</v>
      </c>
      <c r="V40" s="407" t="s">
        <v>309</v>
      </c>
      <c r="W40" s="340" t="s">
        <v>41</v>
      </c>
      <c r="X40" s="385" t="s">
        <v>39</v>
      </c>
      <c r="Y40" s="403"/>
    </row>
    <row r="41" spans="3:25">
      <c r="C41" s="405"/>
      <c r="D41" s="406"/>
      <c r="E41" s="408"/>
      <c r="F41" s="408"/>
      <c r="G41" s="340"/>
      <c r="H41" s="340"/>
      <c r="I41" s="340"/>
      <c r="J41" s="340"/>
      <c r="K41" s="340"/>
      <c r="L41" s="402"/>
      <c r="M41" s="340"/>
      <c r="N41" s="340"/>
      <c r="O41" s="340"/>
      <c r="P41" s="340"/>
      <c r="Q41" s="340"/>
      <c r="R41" s="9" t="s">
        <v>310</v>
      </c>
      <c r="S41" s="9" t="s">
        <v>311</v>
      </c>
      <c r="T41" s="9" t="s">
        <v>39</v>
      </c>
      <c r="U41" s="9" t="s">
        <v>39</v>
      </c>
      <c r="V41" s="408"/>
      <c r="W41" s="340"/>
      <c r="X41" s="385"/>
      <c r="Y41" s="403"/>
    </row>
    <row r="42" spans="3:25">
      <c r="C42" s="404" t="s">
        <v>312</v>
      </c>
      <c r="D42" s="406" t="s">
        <v>313</v>
      </c>
      <c r="E42" s="407" t="s">
        <v>314</v>
      </c>
      <c r="F42" s="407" t="s">
        <v>315</v>
      </c>
      <c r="G42" s="340" t="s">
        <v>314</v>
      </c>
      <c r="H42" s="340" t="s">
        <v>316</v>
      </c>
      <c r="I42" s="340" t="s">
        <v>317</v>
      </c>
      <c r="J42" s="340" t="s">
        <v>318</v>
      </c>
      <c r="K42" s="340" t="s">
        <v>315</v>
      </c>
      <c r="L42" s="402" t="s">
        <v>319</v>
      </c>
      <c r="M42" s="409" t="s">
        <v>320</v>
      </c>
      <c r="N42" s="340">
        <v>6</v>
      </c>
      <c r="O42" s="340" t="s">
        <v>35</v>
      </c>
      <c r="P42" s="340" t="s">
        <v>36</v>
      </c>
      <c r="Q42" s="399" t="s">
        <v>291</v>
      </c>
      <c r="R42" s="9" t="s">
        <v>321</v>
      </c>
      <c r="S42" s="9" t="s">
        <v>39</v>
      </c>
      <c r="T42" s="9" t="s">
        <v>39</v>
      </c>
      <c r="U42" s="9" t="s">
        <v>39</v>
      </c>
      <c r="V42" s="385" t="s">
        <v>322</v>
      </c>
      <c r="W42" s="340" t="s">
        <v>41</v>
      </c>
      <c r="X42" s="340" t="s">
        <v>39</v>
      </c>
      <c r="Y42" s="403"/>
    </row>
    <row r="43" spans="3:25">
      <c r="C43" s="404"/>
      <c r="D43" s="406"/>
      <c r="E43" s="410"/>
      <c r="F43" s="410"/>
      <c r="G43" s="340"/>
      <c r="H43" s="340"/>
      <c r="I43" s="340"/>
      <c r="J43" s="340"/>
      <c r="K43" s="340"/>
      <c r="L43" s="402"/>
      <c r="M43" s="409"/>
      <c r="N43" s="340"/>
      <c r="O43" s="340"/>
      <c r="P43" s="340"/>
      <c r="Q43" s="399"/>
      <c r="R43" s="9" t="s">
        <v>323</v>
      </c>
      <c r="S43" s="9" t="s">
        <v>39</v>
      </c>
      <c r="T43" s="9" t="s">
        <v>39</v>
      </c>
      <c r="U43" s="9" t="s">
        <v>39</v>
      </c>
      <c r="V43" s="385"/>
      <c r="W43" s="340"/>
      <c r="X43" s="340"/>
      <c r="Y43" s="403"/>
    </row>
    <row r="44" spans="3:25">
      <c r="C44" s="404"/>
      <c r="D44" s="406"/>
      <c r="E44" s="410"/>
      <c r="F44" s="410"/>
      <c r="G44" s="340"/>
      <c r="H44" s="340"/>
      <c r="I44" s="340"/>
      <c r="J44" s="340"/>
      <c r="K44" s="340"/>
      <c r="L44" s="402"/>
      <c r="M44" s="409"/>
      <c r="N44" s="340"/>
      <c r="O44" s="340"/>
      <c r="P44" s="340"/>
      <c r="Q44" s="399"/>
      <c r="R44" s="9" t="s">
        <v>324</v>
      </c>
      <c r="S44" s="9" t="s">
        <v>39</v>
      </c>
      <c r="T44" s="9" t="s">
        <v>39</v>
      </c>
      <c r="U44" s="9" t="s">
        <v>39</v>
      </c>
      <c r="V44" s="385"/>
      <c r="W44" s="340"/>
      <c r="X44" s="340"/>
      <c r="Y44" s="403"/>
    </row>
    <row r="45" spans="3:25">
      <c r="C45" s="404"/>
      <c r="D45" s="406"/>
      <c r="E45" s="410"/>
      <c r="F45" s="410"/>
      <c r="G45" s="340"/>
      <c r="H45" s="340"/>
      <c r="I45" s="340"/>
      <c r="J45" s="340"/>
      <c r="K45" s="340"/>
      <c r="L45" s="340"/>
      <c r="M45" s="409"/>
      <c r="N45" s="340"/>
      <c r="O45" s="340"/>
      <c r="P45" s="340"/>
      <c r="Q45" s="399"/>
      <c r="R45" s="9" t="s">
        <v>325</v>
      </c>
      <c r="S45" s="9" t="s">
        <v>39</v>
      </c>
      <c r="T45" s="9" t="s">
        <v>39</v>
      </c>
      <c r="U45" s="9" t="s">
        <v>39</v>
      </c>
      <c r="V45" s="385"/>
      <c r="W45" s="340"/>
      <c r="X45" s="340"/>
      <c r="Y45" s="403"/>
    </row>
    <row r="46" spans="3:25">
      <c r="C46" s="404"/>
      <c r="D46" s="406"/>
      <c r="E46" s="408"/>
      <c r="F46" s="408"/>
      <c r="G46" s="340"/>
      <c r="H46" s="340"/>
      <c r="I46" s="340"/>
      <c r="J46" s="340"/>
      <c r="K46" s="340"/>
      <c r="L46" s="340"/>
      <c r="M46" s="409"/>
      <c r="N46" s="340"/>
      <c r="O46" s="340"/>
      <c r="P46" s="340"/>
      <c r="Q46" s="399"/>
      <c r="R46" s="9" t="s">
        <v>326</v>
      </c>
      <c r="S46" s="9" t="s">
        <v>39</v>
      </c>
      <c r="T46" s="9" t="s">
        <v>39</v>
      </c>
      <c r="U46" s="9" t="s">
        <v>39</v>
      </c>
      <c r="V46" s="385"/>
      <c r="W46" s="340"/>
      <c r="X46" s="340"/>
      <c r="Y46" s="403"/>
    </row>
    <row r="47" spans="3:25">
      <c r="C47" s="404" t="s">
        <v>327</v>
      </c>
      <c r="D47" s="406" t="s">
        <v>328</v>
      </c>
      <c r="E47" s="407" t="s">
        <v>329</v>
      </c>
      <c r="F47" s="407" t="s">
        <v>330</v>
      </c>
      <c r="G47" s="340" t="s">
        <v>329</v>
      </c>
      <c r="H47" s="340"/>
      <c r="I47" s="340" t="s">
        <v>331</v>
      </c>
      <c r="J47" s="340" t="s">
        <v>332</v>
      </c>
      <c r="K47" s="340" t="s">
        <v>330</v>
      </c>
      <c r="L47" s="402" t="s">
        <v>333</v>
      </c>
      <c r="M47" s="340" t="s">
        <v>334</v>
      </c>
      <c r="N47" s="340">
        <v>3</v>
      </c>
      <c r="O47" s="340" t="s">
        <v>335</v>
      </c>
      <c r="P47" s="399" t="s">
        <v>336</v>
      </c>
      <c r="Q47" s="340" t="s">
        <v>37</v>
      </c>
      <c r="R47" s="9" t="s">
        <v>337</v>
      </c>
      <c r="S47" s="9" t="s">
        <v>39</v>
      </c>
      <c r="T47" s="340" t="s">
        <v>39</v>
      </c>
      <c r="U47" s="340" t="s">
        <v>39</v>
      </c>
      <c r="V47" s="9" t="s">
        <v>338</v>
      </c>
      <c r="W47" s="407" t="s">
        <v>41</v>
      </c>
      <c r="X47" s="407" t="s">
        <v>39</v>
      </c>
      <c r="Y47" s="33"/>
    </row>
    <row r="48" spans="3:25">
      <c r="C48" s="405"/>
      <c r="D48" s="406"/>
      <c r="E48" s="408"/>
      <c r="F48" s="408"/>
      <c r="G48" s="340"/>
      <c r="H48" s="340"/>
      <c r="I48" s="340"/>
      <c r="J48" s="340"/>
      <c r="K48" s="340"/>
      <c r="L48" s="402"/>
      <c r="M48" s="340"/>
      <c r="N48" s="340"/>
      <c r="O48" s="340"/>
      <c r="P48" s="399"/>
      <c r="Q48" s="340"/>
      <c r="R48" s="9" t="s">
        <v>339</v>
      </c>
      <c r="S48" s="9" t="s">
        <v>340</v>
      </c>
      <c r="T48" s="340"/>
      <c r="U48" s="340"/>
      <c r="V48" s="9" t="s">
        <v>341</v>
      </c>
      <c r="W48" s="408"/>
      <c r="X48" s="408"/>
      <c r="Y48" s="40"/>
    </row>
    <row r="49" spans="3:25">
      <c r="C49" s="400" t="s">
        <v>342</v>
      </c>
      <c r="D49" s="401" t="s">
        <v>343</v>
      </c>
      <c r="E49" s="332" t="s">
        <v>344</v>
      </c>
      <c r="F49" s="332" t="s">
        <v>345</v>
      </c>
      <c r="G49" s="330" t="s">
        <v>344</v>
      </c>
      <c r="H49" s="330" t="s">
        <v>346</v>
      </c>
      <c r="I49" s="330" t="s">
        <v>347</v>
      </c>
      <c r="J49" s="330" t="s">
        <v>348</v>
      </c>
      <c r="K49" s="330" t="s">
        <v>345</v>
      </c>
      <c r="L49" s="398" t="s">
        <v>349</v>
      </c>
      <c r="M49" s="399" t="s">
        <v>350</v>
      </c>
      <c r="N49" s="330">
        <v>3</v>
      </c>
      <c r="O49" s="330" t="s">
        <v>35</v>
      </c>
      <c r="P49" s="330" t="s">
        <v>36</v>
      </c>
      <c r="Q49" s="330" t="s">
        <v>37</v>
      </c>
      <c r="R49" s="2" t="s">
        <v>351</v>
      </c>
      <c r="S49" s="2" t="s">
        <v>352</v>
      </c>
      <c r="T49" s="330" t="s">
        <v>39</v>
      </c>
      <c r="U49" s="330" t="s">
        <v>39</v>
      </c>
      <c r="V49" s="2" t="s">
        <v>353</v>
      </c>
      <c r="W49" s="330" t="s">
        <v>41</v>
      </c>
      <c r="X49" s="330" t="s">
        <v>39</v>
      </c>
      <c r="Y49" s="41"/>
    </row>
    <row r="50" spans="3:25">
      <c r="C50" s="400"/>
      <c r="D50" s="401"/>
      <c r="E50" s="333"/>
      <c r="F50" s="333"/>
      <c r="G50" s="330"/>
      <c r="H50" s="330"/>
      <c r="I50" s="330"/>
      <c r="J50" s="330"/>
      <c r="K50" s="330"/>
      <c r="L50" s="398"/>
      <c r="M50" s="399"/>
      <c r="N50" s="330"/>
      <c r="O50" s="330"/>
      <c r="P50" s="330"/>
      <c r="Q50" s="330"/>
      <c r="R50" s="2" t="s">
        <v>354</v>
      </c>
      <c r="S50" s="2" t="s">
        <v>355</v>
      </c>
      <c r="T50" s="330"/>
      <c r="U50" s="330"/>
      <c r="V50" s="2" t="s">
        <v>356</v>
      </c>
      <c r="W50" s="330"/>
      <c r="X50" s="330"/>
      <c r="Y50" s="41"/>
    </row>
    <row r="51" spans="3:25">
      <c r="C51" s="400"/>
      <c r="D51" s="401"/>
      <c r="E51" s="334"/>
      <c r="F51" s="334"/>
      <c r="G51" s="330"/>
      <c r="H51" s="330"/>
      <c r="I51" s="330"/>
      <c r="J51" s="330"/>
      <c r="K51" s="330"/>
      <c r="L51" s="398"/>
      <c r="M51" s="399"/>
      <c r="N51" s="330"/>
      <c r="O51" s="330"/>
      <c r="P51" s="330"/>
      <c r="Q51" s="330"/>
      <c r="R51" s="2" t="s">
        <v>357</v>
      </c>
      <c r="S51" s="2" t="s">
        <v>39</v>
      </c>
      <c r="T51" s="330"/>
      <c r="U51" s="330"/>
      <c r="V51" s="2" t="s">
        <v>358</v>
      </c>
      <c r="W51" s="330"/>
      <c r="X51" s="330"/>
      <c r="Y51" s="41"/>
    </row>
    <row r="52" spans="3:25">
      <c r="C52" s="394" t="s">
        <v>359</v>
      </c>
      <c r="D52" s="396" t="s">
        <v>360</v>
      </c>
      <c r="E52" s="332" t="s">
        <v>361</v>
      </c>
      <c r="F52" s="332" t="s">
        <v>362</v>
      </c>
      <c r="G52" s="332" t="s">
        <v>361</v>
      </c>
      <c r="H52" s="332" t="s">
        <v>286</v>
      </c>
      <c r="I52" s="332" t="s">
        <v>363</v>
      </c>
      <c r="J52" s="332" t="s">
        <v>364</v>
      </c>
      <c r="K52" s="332" t="s">
        <v>362</v>
      </c>
      <c r="L52" s="345" t="s">
        <v>365</v>
      </c>
      <c r="M52" s="332" t="s">
        <v>366</v>
      </c>
      <c r="N52" s="332">
        <v>2</v>
      </c>
      <c r="O52" s="342" t="s">
        <v>35</v>
      </c>
      <c r="P52" s="332" t="s">
        <v>36</v>
      </c>
      <c r="Q52" s="392" t="s">
        <v>291</v>
      </c>
      <c r="R52" s="2" t="s">
        <v>367</v>
      </c>
      <c r="S52" s="2" t="s">
        <v>368</v>
      </c>
      <c r="T52" s="2" t="s">
        <v>39</v>
      </c>
      <c r="U52" s="342" t="s">
        <v>369</v>
      </c>
      <c r="V52" s="332" t="s">
        <v>295</v>
      </c>
      <c r="W52" s="332" t="s">
        <v>41</v>
      </c>
      <c r="X52" s="332" t="s">
        <v>370</v>
      </c>
      <c r="Y52" s="20"/>
    </row>
    <row r="53" spans="3:25">
      <c r="C53" s="395"/>
      <c r="D53" s="397"/>
      <c r="E53" s="334"/>
      <c r="F53" s="334"/>
      <c r="G53" s="334"/>
      <c r="H53" s="334"/>
      <c r="I53" s="334"/>
      <c r="J53" s="334"/>
      <c r="K53" s="334"/>
      <c r="L53" s="347"/>
      <c r="M53" s="334"/>
      <c r="N53" s="334"/>
      <c r="O53" s="344"/>
      <c r="P53" s="334"/>
      <c r="Q53" s="393"/>
      <c r="R53" s="2" t="s">
        <v>371</v>
      </c>
      <c r="S53" s="2" t="s">
        <v>372</v>
      </c>
      <c r="T53" s="2" t="s">
        <v>39</v>
      </c>
      <c r="U53" s="344"/>
      <c r="V53" s="334"/>
      <c r="W53" s="334"/>
      <c r="X53" s="334"/>
      <c r="Y53" s="20"/>
    </row>
    <row r="54" spans="3:25">
      <c r="C54" s="27" t="s">
        <v>373</v>
      </c>
      <c r="D54" s="42" t="s">
        <v>374</v>
      </c>
      <c r="E54" s="9" t="s">
        <v>375</v>
      </c>
      <c r="F54" s="9" t="s">
        <v>376</v>
      </c>
      <c r="G54" s="9" t="s">
        <v>375</v>
      </c>
      <c r="H54" s="9" t="s">
        <v>377</v>
      </c>
      <c r="I54" s="9" t="s">
        <v>183</v>
      </c>
      <c r="J54" s="9" t="s">
        <v>376</v>
      </c>
      <c r="K54" s="9" t="s">
        <v>378</v>
      </c>
      <c r="L54" s="43" t="s">
        <v>379</v>
      </c>
      <c r="M54" s="9" t="s">
        <v>380</v>
      </c>
      <c r="N54" s="9">
        <v>1</v>
      </c>
      <c r="O54" s="22" t="s">
        <v>35</v>
      </c>
      <c r="P54" s="9" t="s">
        <v>36</v>
      </c>
      <c r="Q54" s="9" t="s">
        <v>37</v>
      </c>
      <c r="R54" s="9" t="s">
        <v>381</v>
      </c>
      <c r="S54" s="9" t="s">
        <v>39</v>
      </c>
      <c r="T54" s="9" t="s">
        <v>39</v>
      </c>
      <c r="U54" s="9" t="s">
        <v>382</v>
      </c>
      <c r="V54" s="9" t="s">
        <v>383</v>
      </c>
      <c r="W54" s="9" t="s">
        <v>384</v>
      </c>
      <c r="X54" s="9" t="s">
        <v>385</v>
      </c>
      <c r="Y54" s="33"/>
    </row>
    <row r="55" spans="3:25" ht="17.25" thickBot="1">
      <c r="C55" s="44" t="s">
        <v>386</v>
      </c>
      <c r="D55" s="45" t="s">
        <v>387</v>
      </c>
      <c r="E55" s="45" t="s">
        <v>388</v>
      </c>
      <c r="F55" s="45" t="s">
        <v>389</v>
      </c>
      <c r="G55" s="45" t="s">
        <v>388</v>
      </c>
      <c r="H55" s="45" t="s">
        <v>272</v>
      </c>
      <c r="I55" s="45" t="s">
        <v>304</v>
      </c>
      <c r="J55" s="45" t="s">
        <v>390</v>
      </c>
      <c r="K55" s="45" t="s">
        <v>391</v>
      </c>
      <c r="L55" s="46" t="s">
        <v>392</v>
      </c>
      <c r="M55" s="45" t="s">
        <v>393</v>
      </c>
      <c r="N55" s="45">
        <v>2</v>
      </c>
      <c r="O55" s="45" t="s">
        <v>35</v>
      </c>
      <c r="P55" s="45" t="s">
        <v>36</v>
      </c>
      <c r="Q55" s="45" t="s">
        <v>394</v>
      </c>
      <c r="R55" s="45" t="s">
        <v>395</v>
      </c>
      <c r="S55" s="45" t="s">
        <v>39</v>
      </c>
      <c r="T55" s="45" t="s">
        <v>39</v>
      </c>
      <c r="U55" s="45" t="s">
        <v>39</v>
      </c>
      <c r="V55" s="45" t="s">
        <v>338</v>
      </c>
      <c r="W55" s="45" t="s">
        <v>41</v>
      </c>
      <c r="X55" s="45"/>
      <c r="Y55" s="47"/>
    </row>
  </sheetData>
  <mergeCells count="241">
    <mergeCell ref="A2:A3"/>
    <mergeCell ref="B2:B3"/>
    <mergeCell ref="C2:C3"/>
    <mergeCell ref="D2:D3"/>
    <mergeCell ref="E2:E3"/>
    <mergeCell ref="F2:F3"/>
    <mergeCell ref="Y2:Y3"/>
    <mergeCell ref="M2:M3"/>
    <mergeCell ref="N2:N3"/>
    <mergeCell ref="O2:O3"/>
    <mergeCell ref="P2:Q2"/>
    <mergeCell ref="R2:R3"/>
    <mergeCell ref="S2:S3"/>
    <mergeCell ref="G2:G3"/>
    <mergeCell ref="H2:H3"/>
    <mergeCell ref="I2:I3"/>
    <mergeCell ref="J2:J3"/>
    <mergeCell ref="K2:K3"/>
    <mergeCell ref="L2:L3"/>
    <mergeCell ref="E4:E5"/>
    <mergeCell ref="F4:F5"/>
    <mergeCell ref="G4:G5"/>
    <mergeCell ref="H4:H5"/>
    <mergeCell ref="T2:T3"/>
    <mergeCell ref="U2:U3"/>
    <mergeCell ref="V2:V3"/>
    <mergeCell ref="W2:W3"/>
    <mergeCell ref="X2:X3"/>
    <mergeCell ref="X4:X6"/>
    <mergeCell ref="Y4:Y5"/>
    <mergeCell ref="C7:C8"/>
    <mergeCell ref="D7:D8"/>
    <mergeCell ref="E7:E8"/>
    <mergeCell ref="F7:F8"/>
    <mergeCell ref="G7:G8"/>
    <mergeCell ref="H7:H8"/>
    <mergeCell ref="I7:I8"/>
    <mergeCell ref="J7:J8"/>
    <mergeCell ref="O4:O5"/>
    <mergeCell ref="P4:P6"/>
    <mergeCell ref="Q4:Q6"/>
    <mergeCell ref="T4:T5"/>
    <mergeCell ref="V4:V5"/>
    <mergeCell ref="W4:W6"/>
    <mergeCell ref="I4:I6"/>
    <mergeCell ref="J4:J5"/>
    <mergeCell ref="K4:K5"/>
    <mergeCell ref="L4:L5"/>
    <mergeCell ref="M4:M5"/>
    <mergeCell ref="N4:N5"/>
    <mergeCell ref="C4:C5"/>
    <mergeCell ref="D4:D6"/>
    <mergeCell ref="Q7:Q8"/>
    <mergeCell ref="U7:U8"/>
    <mergeCell ref="V7:V8"/>
    <mergeCell ref="W7:W8"/>
    <mergeCell ref="X7:X8"/>
    <mergeCell ref="C11:C13"/>
    <mergeCell ref="D11:D13"/>
    <mergeCell ref="E11:E13"/>
    <mergeCell ref="F11:F13"/>
    <mergeCell ref="G11:G13"/>
    <mergeCell ref="K7:K8"/>
    <mergeCell ref="L7:L8"/>
    <mergeCell ref="M7:M8"/>
    <mergeCell ref="N7:N8"/>
    <mergeCell ref="O7:O8"/>
    <mergeCell ref="P7:P8"/>
    <mergeCell ref="X11:X13"/>
    <mergeCell ref="Q11:Q13"/>
    <mergeCell ref="U11:U13"/>
    <mergeCell ref="Y11:Y13"/>
    <mergeCell ref="C14:C16"/>
    <mergeCell ref="D14:D16"/>
    <mergeCell ref="E14:E16"/>
    <mergeCell ref="F14:F16"/>
    <mergeCell ref="G14:G16"/>
    <mergeCell ref="H14:H16"/>
    <mergeCell ref="I14:I16"/>
    <mergeCell ref="N11:N13"/>
    <mergeCell ref="V11:V13"/>
    <mergeCell ref="H11:H13"/>
    <mergeCell ref="I11:I13"/>
    <mergeCell ref="J11:J13"/>
    <mergeCell ref="K11:K13"/>
    <mergeCell ref="L11:L13"/>
    <mergeCell ref="M11:M13"/>
    <mergeCell ref="K14:K16"/>
    <mergeCell ref="L14:L16"/>
    <mergeCell ref="M14:M16"/>
    <mergeCell ref="N14:N16"/>
    <mergeCell ref="O14:O16"/>
    <mergeCell ref="W11:W13"/>
    <mergeCell ref="O11:O13"/>
    <mergeCell ref="P11:P13"/>
    <mergeCell ref="X17:X18"/>
    <mergeCell ref="D20:D30"/>
    <mergeCell ref="D31:D36"/>
    <mergeCell ref="E31:E36"/>
    <mergeCell ref="F31:F36"/>
    <mergeCell ref="O31:O36"/>
    <mergeCell ref="P31:P36"/>
    <mergeCell ref="P14:P16"/>
    <mergeCell ref="Q14:Q16"/>
    <mergeCell ref="V14:V16"/>
    <mergeCell ref="W14:W16"/>
    <mergeCell ref="X14:X16"/>
    <mergeCell ref="O17:O18"/>
    <mergeCell ref="P17:P18"/>
    <mergeCell ref="Q17:Q18"/>
    <mergeCell ref="V17:V18"/>
    <mergeCell ref="W17:W18"/>
    <mergeCell ref="D17:D18"/>
    <mergeCell ref="E17:E18"/>
    <mergeCell ref="F17:F18"/>
    <mergeCell ref="G17:G18"/>
    <mergeCell ref="J14:J16"/>
    <mergeCell ref="H17:H18"/>
    <mergeCell ref="I17:I18"/>
    <mergeCell ref="N17:N18"/>
    <mergeCell ref="C38:C39"/>
    <mergeCell ref="D38:D39"/>
    <mergeCell ref="E38:E39"/>
    <mergeCell ref="F38:F39"/>
    <mergeCell ref="G38:G39"/>
    <mergeCell ref="H38:H39"/>
    <mergeCell ref="I38:I39"/>
    <mergeCell ref="K17:K18"/>
    <mergeCell ref="L17:L18"/>
    <mergeCell ref="M17:M18"/>
    <mergeCell ref="C17:C18"/>
    <mergeCell ref="J17:J18"/>
    <mergeCell ref="Y38:Y39"/>
    <mergeCell ref="J38:J39"/>
    <mergeCell ref="K38:K39"/>
    <mergeCell ref="L38:L39"/>
    <mergeCell ref="M38:M39"/>
    <mergeCell ref="N38:N39"/>
    <mergeCell ref="O38:O39"/>
    <mergeCell ref="V31:V36"/>
    <mergeCell ref="W31:W36"/>
    <mergeCell ref="E40:E41"/>
    <mergeCell ref="F40:F41"/>
    <mergeCell ref="G40:G41"/>
    <mergeCell ref="H40:H41"/>
    <mergeCell ref="P38:P39"/>
    <mergeCell ref="Q38:Q39"/>
    <mergeCell ref="V38:V39"/>
    <mergeCell ref="W38:W39"/>
    <mergeCell ref="X38:X39"/>
    <mergeCell ref="Y40:Y41"/>
    <mergeCell ref="C42:C46"/>
    <mergeCell ref="D42:D46"/>
    <mergeCell ref="E42:E46"/>
    <mergeCell ref="F42:F46"/>
    <mergeCell ref="G42:G46"/>
    <mergeCell ref="H42:H46"/>
    <mergeCell ref="I42:I46"/>
    <mergeCell ref="J42:J46"/>
    <mergeCell ref="K42:K46"/>
    <mergeCell ref="O40:O41"/>
    <mergeCell ref="P40:P41"/>
    <mergeCell ref="Q40:Q41"/>
    <mergeCell ref="V40:V41"/>
    <mergeCell ref="W40:W41"/>
    <mergeCell ref="X40:X41"/>
    <mergeCell ref="I40:I41"/>
    <mergeCell ref="J40:J41"/>
    <mergeCell ref="K40:K41"/>
    <mergeCell ref="L40:L41"/>
    <mergeCell ref="M40:M41"/>
    <mergeCell ref="N40:N41"/>
    <mergeCell ref="C40:C41"/>
    <mergeCell ref="D40:D41"/>
    <mergeCell ref="V42:V46"/>
    <mergeCell ref="W42:W46"/>
    <mergeCell ref="X42:X46"/>
    <mergeCell ref="Y42:Y46"/>
    <mergeCell ref="C47:C48"/>
    <mergeCell ref="D47:D48"/>
    <mergeCell ref="E47:E48"/>
    <mergeCell ref="F47:F48"/>
    <mergeCell ref="G47:G48"/>
    <mergeCell ref="H47:H48"/>
    <mergeCell ref="L42:L46"/>
    <mergeCell ref="M42:M46"/>
    <mergeCell ref="N42:N46"/>
    <mergeCell ref="O42:O46"/>
    <mergeCell ref="P42:P46"/>
    <mergeCell ref="Q42:Q46"/>
    <mergeCell ref="X47:X48"/>
    <mergeCell ref="O47:O48"/>
    <mergeCell ref="P47:P48"/>
    <mergeCell ref="Q47:Q48"/>
    <mergeCell ref="T47:T48"/>
    <mergeCell ref="U47:U48"/>
    <mergeCell ref="W47:W48"/>
    <mergeCell ref="I47:I48"/>
    <mergeCell ref="J47:J48"/>
    <mergeCell ref="K47:K48"/>
    <mergeCell ref="L47:L48"/>
    <mergeCell ref="M47:M48"/>
    <mergeCell ref="N47:N48"/>
    <mergeCell ref="T49:T51"/>
    <mergeCell ref="U49:U51"/>
    <mergeCell ref="W49:W51"/>
    <mergeCell ref="X49:X51"/>
    <mergeCell ref="O49:O51"/>
    <mergeCell ref="P49:P51"/>
    <mergeCell ref="Q49:Q51"/>
    <mergeCell ref="J49:J51"/>
    <mergeCell ref="K49:K51"/>
    <mergeCell ref="C52:C53"/>
    <mergeCell ref="D52:D53"/>
    <mergeCell ref="E52:E53"/>
    <mergeCell ref="F52:F53"/>
    <mergeCell ref="G52:G53"/>
    <mergeCell ref="H52:H53"/>
    <mergeCell ref="L49:L51"/>
    <mergeCell ref="M49:M51"/>
    <mergeCell ref="N49:N51"/>
    <mergeCell ref="C49:C51"/>
    <mergeCell ref="D49:D51"/>
    <mergeCell ref="E49:E51"/>
    <mergeCell ref="F49:F51"/>
    <mergeCell ref="G49:G51"/>
    <mergeCell ref="H49:H51"/>
    <mergeCell ref="I49:I51"/>
    <mergeCell ref="X52:X53"/>
    <mergeCell ref="L52:L53"/>
    <mergeCell ref="M52:M53"/>
    <mergeCell ref="N52:N53"/>
    <mergeCell ref="O52:O53"/>
    <mergeCell ref="P52:P53"/>
    <mergeCell ref="Q52:Q53"/>
    <mergeCell ref="I52:I53"/>
    <mergeCell ref="J52:J53"/>
    <mergeCell ref="K52:K53"/>
    <mergeCell ref="U52:U53"/>
    <mergeCell ref="V52:V53"/>
    <mergeCell ref="W52:W53"/>
  </mergeCells>
  <phoneticPr fontId="1" type="noConversion"/>
  <hyperlinks>
    <hyperlink ref="L10" r:id="rId1" xr:uid="{00000000-0004-0000-0100-000000000000}"/>
    <hyperlink ref="L17" r:id="rId2" xr:uid="{00000000-0004-0000-0100-000001000000}"/>
    <hyperlink ref="L14" r:id="rId3" xr:uid="{00000000-0004-0000-0100-000002000000}"/>
    <hyperlink ref="L19" r:id="rId4" xr:uid="{00000000-0004-0000-0100-000003000000}"/>
    <hyperlink ref="L37" r:id="rId5" xr:uid="{00000000-0004-0000-0100-000004000000}"/>
    <hyperlink ref="L40" r:id="rId6" xr:uid="{00000000-0004-0000-0100-000005000000}"/>
    <hyperlink ref="L42" r:id="rId7" xr:uid="{00000000-0004-0000-0100-000006000000}"/>
    <hyperlink ref="L11" r:id="rId8" xr:uid="{00000000-0004-0000-0100-000007000000}"/>
    <hyperlink ref="L4" r:id="rId9" xr:uid="{00000000-0004-0000-0100-000008000000}"/>
    <hyperlink ref="L7" r:id="rId10" xr:uid="{00000000-0004-0000-0100-000009000000}"/>
    <hyperlink ref="L9" r:id="rId11" xr:uid="{00000000-0004-0000-0100-00000A000000}"/>
    <hyperlink ref="L47" r:id="rId12" xr:uid="{00000000-0004-0000-0100-00000B000000}"/>
    <hyperlink ref="L49" r:id="rId13" xr:uid="{00000000-0004-0000-0100-00000C000000}"/>
    <hyperlink ref="L52" r:id="rId14" xr:uid="{00000000-0004-0000-0100-00000D000000}"/>
    <hyperlink ref="L6" r:id="rId15" xr:uid="{00000000-0004-0000-0100-00000E000000}"/>
    <hyperlink ref="L20" r:id="rId16" xr:uid="{00000000-0004-0000-0100-00000F000000}"/>
    <hyperlink ref="L54" r:id="rId17" xr:uid="{00000000-0004-0000-0100-000010000000}"/>
    <hyperlink ref="L55" r:id="rId18" xr:uid="{00000000-0004-0000-0100-000011000000}"/>
    <hyperlink ref="L38" r:id="rId19" xr:uid="{00000000-0004-0000-0100-000012000000}"/>
    <hyperlink ref="L21" r:id="rId20" xr:uid="{00000000-0004-0000-0100-000013000000}"/>
    <hyperlink ref="L22" r:id="rId21" xr:uid="{00000000-0004-0000-0100-000014000000}"/>
    <hyperlink ref="L23" r:id="rId22" xr:uid="{00000000-0004-0000-0100-000015000000}"/>
    <hyperlink ref="L24" r:id="rId23" xr:uid="{00000000-0004-0000-0100-000016000000}"/>
    <hyperlink ref="L26" r:id="rId24" xr:uid="{00000000-0004-0000-0100-000017000000}"/>
    <hyperlink ref="L30" r:id="rId25" xr:uid="{00000000-0004-0000-0100-000018000000}"/>
    <hyperlink ref="L36" r:id="rId26" xr:uid="{00000000-0004-0000-0100-000019000000}"/>
    <hyperlink ref="L32" r:id="rId27" xr:uid="{00000000-0004-0000-0100-00001A000000}"/>
  </hyperlinks>
  <pageMargins left="0.7" right="0.7" top="0.75" bottom="0.75" header="0.3" footer="0.3"/>
  <pageSetup paperSize="9" orientation="portrait" r:id="rId2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E101"/>
  <sheetViews>
    <sheetView workbookViewId="0">
      <selection activeCell="B64" sqref="A62:B64"/>
    </sheetView>
  </sheetViews>
  <sheetFormatPr defaultRowHeight="16.5"/>
  <cols>
    <col min="1" max="1" width="6.125" customWidth="1"/>
    <col min="2" max="2" width="23.625" customWidth="1"/>
    <col min="3" max="3" width="14.75" customWidth="1"/>
    <col min="5" max="5" width="5.5" customWidth="1"/>
    <col min="6" max="6" width="11" customWidth="1"/>
    <col min="7" max="7" width="15.75" customWidth="1"/>
    <col min="8" max="8" width="14.375" customWidth="1"/>
    <col min="9" max="9" width="19.75" customWidth="1"/>
    <col min="12" max="12" width="11" customWidth="1"/>
    <col min="16" max="16" width="39.125" customWidth="1"/>
    <col min="17" max="17" width="32.625" bestFit="1" customWidth="1"/>
    <col min="19" max="19" width="15.875" customWidth="1"/>
    <col min="21" max="21" width="41.875" bestFit="1" customWidth="1"/>
    <col min="23" max="23" width="0" hidden="1" customWidth="1"/>
    <col min="24" max="24" width="33.5" customWidth="1"/>
    <col min="26" max="26" width="26.375" customWidth="1"/>
    <col min="27" max="27" width="70.875" customWidth="1"/>
    <col min="29" max="29" width="22.875" customWidth="1"/>
  </cols>
  <sheetData>
    <row r="2" spans="1:31" ht="27" thickBot="1">
      <c r="A2" s="50" t="s">
        <v>858</v>
      </c>
      <c r="B2" s="50"/>
      <c r="C2" s="50"/>
      <c r="D2" s="50"/>
      <c r="E2" s="51"/>
      <c r="F2" s="51"/>
      <c r="G2" s="51"/>
      <c r="H2" s="51"/>
      <c r="I2" s="51"/>
      <c r="J2" s="51"/>
      <c r="K2" s="51"/>
      <c r="L2" s="51"/>
      <c r="M2" s="52"/>
      <c r="N2" s="53"/>
      <c r="O2" s="53"/>
      <c r="P2" s="53"/>
      <c r="Q2" s="52"/>
      <c r="R2" s="53"/>
      <c r="S2" s="53"/>
      <c r="T2" s="53"/>
      <c r="U2" s="53"/>
      <c r="V2" s="53"/>
      <c r="W2" s="53"/>
      <c r="X2" s="53"/>
      <c r="Y2" s="53"/>
      <c r="Z2" s="53"/>
      <c r="AA2" s="52"/>
      <c r="AB2" s="53"/>
      <c r="AC2" s="53"/>
    </row>
    <row r="3" spans="1:31" ht="26.25">
      <c r="A3" s="53"/>
      <c r="B3" s="53"/>
      <c r="C3" s="53"/>
      <c r="D3" s="53"/>
      <c r="E3" s="53"/>
      <c r="F3" s="53"/>
      <c r="G3" s="53"/>
      <c r="H3" s="54" t="s">
        <v>396</v>
      </c>
      <c r="I3" s="55" t="s">
        <v>397</v>
      </c>
      <c r="J3" s="53"/>
      <c r="K3" s="53"/>
      <c r="L3" s="53"/>
      <c r="M3" s="52"/>
      <c r="N3" s="53"/>
      <c r="O3" s="53"/>
      <c r="P3" s="53"/>
      <c r="Q3" s="52"/>
      <c r="R3" s="53"/>
      <c r="S3" s="53"/>
      <c r="T3" s="53"/>
      <c r="U3" s="53"/>
      <c r="V3" s="53"/>
      <c r="W3" s="53"/>
      <c r="X3" s="53"/>
      <c r="Y3" s="53"/>
      <c r="Z3" s="53"/>
      <c r="AA3" s="52"/>
      <c r="AB3" s="53"/>
      <c r="AC3" s="53"/>
    </row>
    <row r="4" spans="1:31">
      <c r="A4" s="313" t="s">
        <v>398</v>
      </c>
      <c r="B4" s="313" t="s">
        <v>399</v>
      </c>
      <c r="C4" s="313" t="s">
        <v>400</v>
      </c>
      <c r="D4" s="313" t="s">
        <v>401</v>
      </c>
      <c r="E4" s="313"/>
      <c r="F4" s="313"/>
      <c r="G4" s="313"/>
      <c r="H4" s="313"/>
      <c r="I4" s="313"/>
      <c r="J4" s="313" t="s">
        <v>402</v>
      </c>
      <c r="K4" s="313"/>
      <c r="L4" s="313"/>
      <c r="M4" s="313"/>
      <c r="N4" s="313"/>
      <c r="O4" s="313"/>
      <c r="P4" s="313" t="s">
        <v>403</v>
      </c>
      <c r="Q4" s="313" t="s">
        <v>404</v>
      </c>
      <c r="R4" s="313" t="s">
        <v>405</v>
      </c>
      <c r="S4" s="313"/>
      <c r="T4" s="313" t="s">
        <v>406</v>
      </c>
      <c r="U4" s="313" t="s">
        <v>407</v>
      </c>
      <c r="V4" s="314" t="s">
        <v>408</v>
      </c>
      <c r="W4" s="313" t="s">
        <v>409</v>
      </c>
      <c r="X4" s="313" t="s">
        <v>410</v>
      </c>
      <c r="Y4" s="313"/>
      <c r="Z4" s="313"/>
      <c r="AA4" s="313" t="s">
        <v>411</v>
      </c>
      <c r="AB4" s="314" t="s">
        <v>412</v>
      </c>
      <c r="AC4" s="313" t="s">
        <v>413</v>
      </c>
    </row>
    <row r="5" spans="1:31" ht="16.5" customHeight="1">
      <c r="A5" s="313"/>
      <c r="B5" s="313"/>
      <c r="C5" s="313"/>
      <c r="D5" s="56" t="s">
        <v>414</v>
      </c>
      <c r="E5" s="56" t="s">
        <v>415</v>
      </c>
      <c r="F5" s="56" t="s">
        <v>416</v>
      </c>
      <c r="G5" s="56" t="s">
        <v>417</v>
      </c>
      <c r="H5" s="57" t="s">
        <v>418</v>
      </c>
      <c r="I5" s="56" t="s">
        <v>419</v>
      </c>
      <c r="J5" s="56" t="s">
        <v>414</v>
      </c>
      <c r="K5" s="56" t="s">
        <v>415</v>
      </c>
      <c r="L5" s="56" t="s">
        <v>416</v>
      </c>
      <c r="M5" s="56" t="s">
        <v>417</v>
      </c>
      <c r="N5" s="56" t="s">
        <v>418</v>
      </c>
      <c r="O5" s="56" t="s">
        <v>419</v>
      </c>
      <c r="P5" s="313"/>
      <c r="Q5" s="313"/>
      <c r="R5" s="56" t="s">
        <v>420</v>
      </c>
      <c r="S5" s="56" t="s">
        <v>421</v>
      </c>
      <c r="T5" s="313"/>
      <c r="U5" s="313"/>
      <c r="V5" s="314"/>
      <c r="W5" s="313"/>
      <c r="X5" s="56" t="s">
        <v>422</v>
      </c>
      <c r="Y5" s="56" t="s">
        <v>423</v>
      </c>
      <c r="Z5" s="56" t="s">
        <v>424</v>
      </c>
      <c r="AA5" s="313"/>
      <c r="AB5" s="314"/>
      <c r="AC5" s="313"/>
    </row>
    <row r="6" spans="1:31">
      <c r="A6" s="330">
        <v>1</v>
      </c>
      <c r="B6" s="435" t="s">
        <v>425</v>
      </c>
      <c r="C6" s="339" t="s">
        <v>426</v>
      </c>
      <c r="D6" s="339" t="s">
        <v>427</v>
      </c>
      <c r="E6" s="339" t="s">
        <v>428</v>
      </c>
      <c r="F6" s="330" t="s">
        <v>429</v>
      </c>
      <c r="G6" s="339" t="s">
        <v>430</v>
      </c>
      <c r="H6" s="339" t="s">
        <v>431</v>
      </c>
      <c r="I6" s="331" t="s">
        <v>432</v>
      </c>
      <c r="J6" s="13" t="s">
        <v>433</v>
      </c>
      <c r="K6" s="2" t="s">
        <v>434</v>
      </c>
      <c r="L6" s="58" t="s">
        <v>435</v>
      </c>
      <c r="M6" s="13"/>
      <c r="N6" s="2"/>
      <c r="O6" s="59"/>
      <c r="P6" s="335" t="s">
        <v>436</v>
      </c>
      <c r="Q6" s="330" t="s">
        <v>437</v>
      </c>
      <c r="R6" s="330" t="s">
        <v>438</v>
      </c>
      <c r="S6" s="330" t="s">
        <v>439</v>
      </c>
      <c r="T6" s="339" t="s">
        <v>440</v>
      </c>
      <c r="U6" s="60" t="s">
        <v>435</v>
      </c>
      <c r="V6" s="61">
        <v>1</v>
      </c>
      <c r="W6" s="17"/>
      <c r="X6" s="335" t="s">
        <v>441</v>
      </c>
      <c r="Y6" s="335"/>
      <c r="Z6" s="336" t="s">
        <v>442</v>
      </c>
      <c r="AA6" s="330" t="s">
        <v>443</v>
      </c>
      <c r="AB6" s="330" t="s">
        <v>444</v>
      </c>
      <c r="AC6" s="330" t="s">
        <v>445</v>
      </c>
    </row>
    <row r="7" spans="1:31">
      <c r="A7" s="330"/>
      <c r="B7" s="435"/>
      <c r="C7" s="330"/>
      <c r="D7" s="339"/>
      <c r="E7" s="339"/>
      <c r="F7" s="330"/>
      <c r="G7" s="339"/>
      <c r="H7" s="339"/>
      <c r="I7" s="331"/>
      <c r="J7" s="13" t="s">
        <v>446</v>
      </c>
      <c r="K7" s="2" t="s">
        <v>434</v>
      </c>
      <c r="L7" s="58" t="s">
        <v>447</v>
      </c>
      <c r="M7" s="13"/>
      <c r="N7" s="2"/>
      <c r="O7" s="59"/>
      <c r="P7" s="335"/>
      <c r="Q7" s="330"/>
      <c r="R7" s="330"/>
      <c r="S7" s="330"/>
      <c r="T7" s="339"/>
      <c r="U7" s="62" t="s">
        <v>447</v>
      </c>
      <c r="V7" s="63">
        <v>1</v>
      </c>
      <c r="W7" s="17"/>
      <c r="X7" s="335"/>
      <c r="Y7" s="335"/>
      <c r="Z7" s="336"/>
      <c r="AA7" s="330"/>
      <c r="AB7" s="330"/>
      <c r="AC7" s="330"/>
    </row>
    <row r="8" spans="1:31" ht="49.5">
      <c r="A8" s="2"/>
      <c r="B8" s="58" t="s">
        <v>448</v>
      </c>
      <c r="C8" s="2" t="s">
        <v>449</v>
      </c>
      <c r="D8" s="2" t="s">
        <v>450</v>
      </c>
      <c r="E8" s="2" t="s">
        <v>451</v>
      </c>
      <c r="F8" s="2" t="s">
        <v>452</v>
      </c>
      <c r="G8" s="2" t="s">
        <v>453</v>
      </c>
      <c r="H8" s="2" t="s">
        <v>454</v>
      </c>
      <c r="I8" s="59" t="s">
        <v>455</v>
      </c>
      <c r="J8" s="2" t="s">
        <v>450</v>
      </c>
      <c r="K8" s="2" t="s">
        <v>451</v>
      </c>
      <c r="L8" s="2" t="s">
        <v>452</v>
      </c>
      <c r="M8" s="2" t="s">
        <v>453</v>
      </c>
      <c r="N8" s="2" t="s">
        <v>454</v>
      </c>
      <c r="O8" s="59" t="s">
        <v>455</v>
      </c>
      <c r="P8" s="58" t="s">
        <v>456</v>
      </c>
      <c r="Q8" s="2" t="s">
        <v>437</v>
      </c>
      <c r="R8" s="2" t="s">
        <v>438</v>
      </c>
      <c r="S8" s="2" t="s">
        <v>457</v>
      </c>
      <c r="T8" s="6" t="s">
        <v>458</v>
      </c>
      <c r="U8" s="58" t="s">
        <v>459</v>
      </c>
      <c r="V8" s="2">
        <v>1</v>
      </c>
      <c r="W8" s="6"/>
      <c r="X8" s="58" t="s">
        <v>460</v>
      </c>
      <c r="Y8" s="58" t="s">
        <v>461</v>
      </c>
      <c r="Z8" s="58" t="s">
        <v>462</v>
      </c>
      <c r="AA8" s="13" t="s">
        <v>463</v>
      </c>
      <c r="AB8" s="2" t="s">
        <v>444</v>
      </c>
      <c r="AC8" s="6"/>
    </row>
    <row r="9" spans="1:31">
      <c r="A9" s="330">
        <v>2</v>
      </c>
      <c r="B9" s="436" t="s">
        <v>464</v>
      </c>
      <c r="C9" s="330" t="s">
        <v>465</v>
      </c>
      <c r="D9" s="330" t="s">
        <v>466</v>
      </c>
      <c r="E9" s="330" t="s">
        <v>434</v>
      </c>
      <c r="F9" s="335" t="s">
        <v>467</v>
      </c>
      <c r="G9" s="330" t="s">
        <v>468</v>
      </c>
      <c r="H9" s="330" t="s">
        <v>469</v>
      </c>
      <c r="I9" s="331" t="s">
        <v>470</v>
      </c>
      <c r="J9" s="2" t="s">
        <v>471</v>
      </c>
      <c r="K9" s="2" t="s">
        <v>472</v>
      </c>
      <c r="L9" s="58" t="s">
        <v>473</v>
      </c>
      <c r="M9" s="2"/>
      <c r="N9" s="2"/>
      <c r="O9" s="59"/>
      <c r="P9" s="335" t="s">
        <v>474</v>
      </c>
      <c r="Q9" s="385" t="s">
        <v>437</v>
      </c>
      <c r="R9" s="340" t="s">
        <v>438</v>
      </c>
      <c r="S9" s="437" t="s">
        <v>475</v>
      </c>
      <c r="T9" s="385" t="s">
        <v>476</v>
      </c>
      <c r="U9" s="60" t="s">
        <v>477</v>
      </c>
      <c r="V9" s="64">
        <v>1</v>
      </c>
      <c r="W9" s="2"/>
      <c r="X9" s="65" t="s">
        <v>478</v>
      </c>
      <c r="Y9" s="330" t="s">
        <v>479</v>
      </c>
      <c r="Z9" s="336" t="s">
        <v>480</v>
      </c>
      <c r="AA9" s="335" t="s">
        <v>481</v>
      </c>
      <c r="AB9" s="330" t="s">
        <v>444</v>
      </c>
      <c r="AC9" s="336" t="s">
        <v>482</v>
      </c>
      <c r="AD9" s="14"/>
      <c r="AE9" s="14"/>
    </row>
    <row r="10" spans="1:31">
      <c r="A10" s="330"/>
      <c r="B10" s="436"/>
      <c r="C10" s="330"/>
      <c r="D10" s="330"/>
      <c r="E10" s="330"/>
      <c r="F10" s="335"/>
      <c r="G10" s="330"/>
      <c r="H10" s="330"/>
      <c r="I10" s="341"/>
      <c r="J10" s="2" t="s">
        <v>483</v>
      </c>
      <c r="K10" s="2" t="s">
        <v>472</v>
      </c>
      <c r="L10" s="58" t="s">
        <v>484</v>
      </c>
      <c r="M10" s="2"/>
      <c r="N10" s="2"/>
      <c r="O10" s="59"/>
      <c r="P10" s="335"/>
      <c r="Q10" s="340"/>
      <c r="R10" s="340"/>
      <c r="S10" s="437"/>
      <c r="T10" s="437"/>
      <c r="U10" s="62" t="s">
        <v>485</v>
      </c>
      <c r="V10" s="18">
        <v>1</v>
      </c>
      <c r="W10" s="2"/>
      <c r="X10" s="66" t="s">
        <v>486</v>
      </c>
      <c r="Y10" s="330"/>
      <c r="Z10" s="336"/>
      <c r="AA10" s="335"/>
      <c r="AB10" s="330"/>
      <c r="AC10" s="336"/>
      <c r="AD10" s="14"/>
      <c r="AE10" s="14"/>
    </row>
    <row r="11" spans="1:31">
      <c r="A11" s="340">
        <v>3</v>
      </c>
      <c r="B11" s="438" t="s">
        <v>487</v>
      </c>
      <c r="C11" s="340" t="s">
        <v>488</v>
      </c>
      <c r="D11" s="340" t="s">
        <v>489</v>
      </c>
      <c r="E11" s="340" t="s">
        <v>490</v>
      </c>
      <c r="F11" s="341"/>
      <c r="G11" s="340" t="s">
        <v>491</v>
      </c>
      <c r="H11" s="340" t="s">
        <v>492</v>
      </c>
      <c r="I11" s="360" t="s">
        <v>493</v>
      </c>
      <c r="J11" s="67" t="s">
        <v>489</v>
      </c>
      <c r="K11" s="67" t="s">
        <v>490</v>
      </c>
      <c r="L11" s="68"/>
      <c r="M11" s="67"/>
      <c r="N11" s="67"/>
      <c r="O11" s="59"/>
      <c r="P11" s="341" t="s">
        <v>494</v>
      </c>
      <c r="Q11" s="356" t="s">
        <v>495</v>
      </c>
      <c r="R11" s="356" t="s">
        <v>496</v>
      </c>
      <c r="S11" s="356" t="s">
        <v>457</v>
      </c>
      <c r="T11" s="357" t="s">
        <v>497</v>
      </c>
      <c r="U11" s="69" t="s">
        <v>498</v>
      </c>
      <c r="V11" s="70">
        <v>1</v>
      </c>
      <c r="W11" s="70"/>
      <c r="X11" s="69" t="s">
        <v>499</v>
      </c>
      <c r="Y11" s="341" t="s">
        <v>479</v>
      </c>
      <c r="Z11" s="58" t="s">
        <v>500</v>
      </c>
      <c r="AA11" s="68" t="s">
        <v>501</v>
      </c>
      <c r="AB11" s="330" t="s">
        <v>444</v>
      </c>
      <c r="AC11" s="341" t="s">
        <v>479</v>
      </c>
    </row>
    <row r="12" spans="1:31">
      <c r="A12" s="340"/>
      <c r="B12" s="438"/>
      <c r="C12" s="340"/>
      <c r="D12" s="340"/>
      <c r="E12" s="340"/>
      <c r="F12" s="341"/>
      <c r="G12" s="340"/>
      <c r="H12" s="340"/>
      <c r="I12" s="360"/>
      <c r="J12" s="67" t="s">
        <v>502</v>
      </c>
      <c r="K12" s="67" t="s">
        <v>503</v>
      </c>
      <c r="L12" s="68" t="s">
        <v>504</v>
      </c>
      <c r="M12" s="67"/>
      <c r="N12" s="67"/>
      <c r="O12" s="59"/>
      <c r="P12" s="341"/>
      <c r="Q12" s="356"/>
      <c r="R12" s="356"/>
      <c r="S12" s="356"/>
      <c r="T12" s="357"/>
      <c r="U12" s="71" t="s">
        <v>505</v>
      </c>
      <c r="V12" s="72">
        <v>2</v>
      </c>
      <c r="W12" s="73"/>
      <c r="X12" s="71" t="s">
        <v>499</v>
      </c>
      <c r="Y12" s="341"/>
      <c r="Z12" s="68" t="s">
        <v>506</v>
      </c>
      <c r="AA12" s="68" t="s">
        <v>507</v>
      </c>
      <c r="AB12" s="330"/>
      <c r="AC12" s="341"/>
    </row>
    <row r="13" spans="1:31">
      <c r="A13" s="340"/>
      <c r="B13" s="438"/>
      <c r="C13" s="340"/>
      <c r="D13" s="340"/>
      <c r="E13" s="340"/>
      <c r="F13" s="341"/>
      <c r="G13" s="340"/>
      <c r="H13" s="340"/>
      <c r="I13" s="360"/>
      <c r="J13" s="67" t="s">
        <v>508</v>
      </c>
      <c r="K13" s="67" t="s">
        <v>509</v>
      </c>
      <c r="L13" s="68" t="s">
        <v>510</v>
      </c>
      <c r="M13" s="2"/>
      <c r="N13" s="2"/>
      <c r="O13" s="58"/>
      <c r="P13" s="341"/>
      <c r="Q13" s="356"/>
      <c r="R13" s="356"/>
      <c r="S13" s="356"/>
      <c r="T13" s="357"/>
      <c r="U13" s="6"/>
      <c r="V13" s="2"/>
      <c r="W13" s="6"/>
      <c r="X13" s="6"/>
      <c r="Y13" s="341"/>
      <c r="Z13" s="58"/>
      <c r="AA13" s="68"/>
      <c r="AB13" s="330"/>
      <c r="AC13" s="341"/>
    </row>
    <row r="14" spans="1:31" ht="30" customHeight="1">
      <c r="A14" s="2">
        <v>4</v>
      </c>
      <c r="B14" s="74" t="s">
        <v>511</v>
      </c>
      <c r="C14" s="2" t="s">
        <v>512</v>
      </c>
      <c r="D14" s="2" t="s">
        <v>513</v>
      </c>
      <c r="E14" s="2" t="s">
        <v>514</v>
      </c>
      <c r="F14" s="58" t="s">
        <v>515</v>
      </c>
      <c r="G14" s="2" t="s">
        <v>516</v>
      </c>
      <c r="H14" s="2" t="s">
        <v>517</v>
      </c>
      <c r="I14" s="75" t="s">
        <v>518</v>
      </c>
      <c r="J14" s="2" t="s">
        <v>513</v>
      </c>
      <c r="K14" s="2" t="s">
        <v>514</v>
      </c>
      <c r="L14" s="58" t="s">
        <v>515</v>
      </c>
      <c r="M14" s="2" t="s">
        <v>516</v>
      </c>
      <c r="N14" s="2" t="s">
        <v>517</v>
      </c>
      <c r="O14" s="59" t="s">
        <v>518</v>
      </c>
      <c r="P14" s="58" t="s">
        <v>519</v>
      </c>
      <c r="Q14" s="2" t="s">
        <v>437</v>
      </c>
      <c r="R14" s="2" t="s">
        <v>438</v>
      </c>
      <c r="S14" s="2" t="s">
        <v>457</v>
      </c>
      <c r="T14" s="2" t="s">
        <v>520</v>
      </c>
      <c r="U14" s="58" t="s">
        <v>521</v>
      </c>
      <c r="V14" s="2">
        <v>2</v>
      </c>
      <c r="W14" s="13"/>
      <c r="X14" s="76"/>
      <c r="Y14" s="76"/>
      <c r="Z14" s="58" t="s">
        <v>479</v>
      </c>
      <c r="AA14" s="58" t="s">
        <v>522</v>
      </c>
      <c r="AB14" s="2" t="s">
        <v>444</v>
      </c>
      <c r="AC14" s="76" t="s">
        <v>479</v>
      </c>
    </row>
    <row r="15" spans="1:31" ht="30" customHeight="1">
      <c r="A15" s="2">
        <v>5</v>
      </c>
      <c r="B15" s="74" t="s">
        <v>523</v>
      </c>
      <c r="C15" s="2" t="s">
        <v>524</v>
      </c>
      <c r="D15" s="2" t="s">
        <v>525</v>
      </c>
      <c r="E15" s="2" t="s">
        <v>526</v>
      </c>
      <c r="F15" s="6"/>
      <c r="G15" s="2" t="s">
        <v>527</v>
      </c>
      <c r="H15" s="6" t="s">
        <v>528</v>
      </c>
      <c r="I15" s="59" t="s">
        <v>529</v>
      </c>
      <c r="J15" s="2" t="s">
        <v>525</v>
      </c>
      <c r="K15" s="2" t="s">
        <v>526</v>
      </c>
      <c r="L15" s="2"/>
      <c r="M15" s="6" t="s">
        <v>527</v>
      </c>
      <c r="N15" s="6" t="s">
        <v>528</v>
      </c>
      <c r="O15" s="59" t="s">
        <v>529</v>
      </c>
      <c r="P15" s="58" t="s">
        <v>530</v>
      </c>
      <c r="Q15" s="77" t="s">
        <v>531</v>
      </c>
      <c r="R15" s="77" t="s">
        <v>496</v>
      </c>
      <c r="S15" s="77" t="s">
        <v>457</v>
      </c>
      <c r="T15" s="6" t="s">
        <v>532</v>
      </c>
      <c r="U15" s="58" t="s">
        <v>533</v>
      </c>
      <c r="V15" s="2">
        <v>1</v>
      </c>
      <c r="W15" s="6"/>
      <c r="X15" s="6"/>
      <c r="Y15" s="6"/>
      <c r="Z15" s="6"/>
      <c r="AA15" s="6" t="s">
        <v>534</v>
      </c>
      <c r="AB15" s="2" t="s">
        <v>444</v>
      </c>
      <c r="AC15" s="6"/>
    </row>
    <row r="16" spans="1:31">
      <c r="A16" s="330">
        <v>6</v>
      </c>
      <c r="B16" s="438" t="s">
        <v>535</v>
      </c>
      <c r="C16" s="340" t="s">
        <v>536</v>
      </c>
      <c r="D16" s="340" t="s">
        <v>537</v>
      </c>
      <c r="E16" s="340" t="s">
        <v>537</v>
      </c>
      <c r="F16" s="341" t="s">
        <v>538</v>
      </c>
      <c r="G16" s="340" t="s">
        <v>539</v>
      </c>
      <c r="H16" s="340" t="s">
        <v>540</v>
      </c>
      <c r="I16" s="331" t="s">
        <v>541</v>
      </c>
      <c r="J16" s="67" t="s">
        <v>542</v>
      </c>
      <c r="K16" s="67" t="s">
        <v>543</v>
      </c>
      <c r="L16" s="68" t="s">
        <v>538</v>
      </c>
      <c r="M16" s="67"/>
      <c r="N16" s="67"/>
      <c r="O16" s="59"/>
      <c r="P16" s="355" t="s">
        <v>544</v>
      </c>
      <c r="Q16" s="340" t="s">
        <v>437</v>
      </c>
      <c r="R16" s="340" t="s">
        <v>438</v>
      </c>
      <c r="S16" s="356" t="s">
        <v>475</v>
      </c>
      <c r="T16" s="357" t="s">
        <v>545</v>
      </c>
      <c r="U16" s="78" t="s">
        <v>546</v>
      </c>
      <c r="V16" s="79">
        <v>1</v>
      </c>
      <c r="W16" s="79" t="s">
        <v>479</v>
      </c>
      <c r="X16" s="78" t="s">
        <v>479</v>
      </c>
      <c r="Y16" s="341"/>
      <c r="Z16" s="341" t="s">
        <v>479</v>
      </c>
      <c r="AA16" s="358" t="s">
        <v>547</v>
      </c>
      <c r="AB16" s="340" t="s">
        <v>444</v>
      </c>
      <c r="AC16" s="341" t="s">
        <v>479</v>
      </c>
    </row>
    <row r="17" spans="1:29">
      <c r="A17" s="330"/>
      <c r="B17" s="438"/>
      <c r="C17" s="340"/>
      <c r="D17" s="340"/>
      <c r="E17" s="340"/>
      <c r="F17" s="341"/>
      <c r="G17" s="340"/>
      <c r="H17" s="340"/>
      <c r="I17" s="360"/>
      <c r="J17" s="67" t="s">
        <v>548</v>
      </c>
      <c r="K17" s="67" t="s">
        <v>543</v>
      </c>
      <c r="L17" s="68" t="s">
        <v>549</v>
      </c>
      <c r="M17" s="67"/>
      <c r="N17" s="67"/>
      <c r="O17" s="59"/>
      <c r="P17" s="355"/>
      <c r="Q17" s="340"/>
      <c r="R17" s="340"/>
      <c r="S17" s="356"/>
      <c r="T17" s="357"/>
      <c r="U17" s="80" t="s">
        <v>550</v>
      </c>
      <c r="V17" s="81">
        <v>1</v>
      </c>
      <c r="W17" s="81" t="s">
        <v>479</v>
      </c>
      <c r="X17" s="80" t="s">
        <v>479</v>
      </c>
      <c r="Y17" s="341"/>
      <c r="Z17" s="341"/>
      <c r="AA17" s="358"/>
      <c r="AB17" s="340"/>
      <c r="AC17" s="341"/>
    </row>
    <row r="18" spans="1:29">
      <c r="A18" s="330"/>
      <c r="B18" s="438"/>
      <c r="C18" s="340"/>
      <c r="D18" s="340"/>
      <c r="E18" s="340"/>
      <c r="F18" s="341"/>
      <c r="G18" s="340"/>
      <c r="H18" s="340"/>
      <c r="I18" s="360"/>
      <c r="J18" s="67" t="s">
        <v>551</v>
      </c>
      <c r="K18" s="67" t="s">
        <v>543</v>
      </c>
      <c r="L18" s="68" t="s">
        <v>552</v>
      </c>
      <c r="M18" s="67"/>
      <c r="N18" s="67"/>
      <c r="O18" s="59"/>
      <c r="P18" s="355"/>
      <c r="Q18" s="340"/>
      <c r="R18" s="340"/>
      <c r="S18" s="356"/>
      <c r="T18" s="357"/>
      <c r="U18" s="80" t="s">
        <v>553</v>
      </c>
      <c r="V18" s="81">
        <v>2</v>
      </c>
      <c r="W18" s="81" t="s">
        <v>479</v>
      </c>
      <c r="X18" s="80" t="s">
        <v>554</v>
      </c>
      <c r="Y18" s="341"/>
      <c r="Z18" s="341"/>
      <c r="AA18" s="358"/>
      <c r="AB18" s="340"/>
      <c r="AC18" s="341"/>
    </row>
    <row r="19" spans="1:29">
      <c r="A19" s="330"/>
      <c r="B19" s="438"/>
      <c r="C19" s="340"/>
      <c r="D19" s="340"/>
      <c r="E19" s="340"/>
      <c r="F19" s="341"/>
      <c r="G19" s="340"/>
      <c r="H19" s="340"/>
      <c r="I19" s="341"/>
      <c r="J19" s="67" t="s">
        <v>555</v>
      </c>
      <c r="K19" s="67" t="s">
        <v>543</v>
      </c>
      <c r="L19" s="68" t="s">
        <v>556</v>
      </c>
      <c r="M19" s="67"/>
      <c r="N19" s="67"/>
      <c r="O19" s="68"/>
      <c r="P19" s="355"/>
      <c r="Q19" s="340"/>
      <c r="R19" s="340"/>
      <c r="S19" s="356"/>
      <c r="T19" s="357"/>
      <c r="U19" s="80" t="s">
        <v>557</v>
      </c>
      <c r="V19" s="81">
        <v>2</v>
      </c>
      <c r="W19" s="81" t="s">
        <v>479</v>
      </c>
      <c r="X19" s="80" t="s">
        <v>479</v>
      </c>
      <c r="Y19" s="341"/>
      <c r="Z19" s="341"/>
      <c r="AA19" s="358"/>
      <c r="AB19" s="340"/>
      <c r="AC19" s="341"/>
    </row>
    <row r="20" spans="1:29">
      <c r="A20" s="330"/>
      <c r="B20" s="438"/>
      <c r="C20" s="340"/>
      <c r="D20" s="340"/>
      <c r="E20" s="340"/>
      <c r="F20" s="341"/>
      <c r="G20" s="340"/>
      <c r="H20" s="340"/>
      <c r="I20" s="341"/>
      <c r="J20" s="67"/>
      <c r="K20" s="67"/>
      <c r="L20" s="68"/>
      <c r="M20" s="67"/>
      <c r="N20" s="67"/>
      <c r="O20" s="68"/>
      <c r="P20" s="355"/>
      <c r="Q20" s="340"/>
      <c r="R20" s="340"/>
      <c r="S20" s="356"/>
      <c r="T20" s="357"/>
      <c r="U20" s="80" t="s">
        <v>558</v>
      </c>
      <c r="V20" s="81">
        <v>1</v>
      </c>
      <c r="W20" s="82"/>
      <c r="X20" s="83"/>
      <c r="Y20" s="341"/>
      <c r="Z20" s="341"/>
      <c r="AA20" s="358"/>
      <c r="AB20" s="340"/>
      <c r="AC20" s="341"/>
    </row>
    <row r="21" spans="1:29">
      <c r="A21" s="330"/>
      <c r="B21" s="438"/>
      <c r="C21" s="340"/>
      <c r="D21" s="340"/>
      <c r="E21" s="340"/>
      <c r="F21" s="341"/>
      <c r="G21" s="340"/>
      <c r="H21" s="340"/>
      <c r="I21" s="341"/>
      <c r="J21" s="67" t="s">
        <v>559</v>
      </c>
      <c r="K21" s="67" t="s">
        <v>543</v>
      </c>
      <c r="L21" s="68" t="s">
        <v>560</v>
      </c>
      <c r="M21" s="67"/>
      <c r="N21" s="67"/>
      <c r="O21" s="68"/>
      <c r="P21" s="355"/>
      <c r="Q21" s="340"/>
      <c r="R21" s="340"/>
      <c r="S21" s="356"/>
      <c r="T21" s="357"/>
      <c r="U21" s="71" t="s">
        <v>561</v>
      </c>
      <c r="V21" s="72">
        <v>1</v>
      </c>
      <c r="W21" s="72" t="s">
        <v>479</v>
      </c>
      <c r="X21" s="71" t="s">
        <v>479</v>
      </c>
      <c r="Y21" s="341"/>
      <c r="Z21" s="341"/>
      <c r="AA21" s="358"/>
      <c r="AB21" s="340"/>
      <c r="AC21" s="341"/>
    </row>
    <row r="22" spans="1:29" ht="66">
      <c r="A22" s="2">
        <v>7</v>
      </c>
      <c r="B22" s="84" t="s">
        <v>562</v>
      </c>
      <c r="C22" s="67" t="s">
        <v>536</v>
      </c>
      <c r="D22" s="67" t="s">
        <v>563</v>
      </c>
      <c r="E22" s="85" t="s">
        <v>564</v>
      </c>
      <c r="F22" s="68" t="s">
        <v>565</v>
      </c>
      <c r="G22" s="67" t="s">
        <v>566</v>
      </c>
      <c r="H22" s="67" t="s">
        <v>567</v>
      </c>
      <c r="I22" s="59" t="s">
        <v>568</v>
      </c>
      <c r="J22" s="67" t="s">
        <v>563</v>
      </c>
      <c r="K22" s="85" t="s">
        <v>564</v>
      </c>
      <c r="L22" s="68" t="s">
        <v>565</v>
      </c>
      <c r="M22" s="67" t="s">
        <v>566</v>
      </c>
      <c r="N22" s="67" t="s">
        <v>567</v>
      </c>
      <c r="O22" s="59" t="s">
        <v>568</v>
      </c>
      <c r="P22" s="86" t="s">
        <v>544</v>
      </c>
      <c r="Q22" s="67" t="s">
        <v>437</v>
      </c>
      <c r="R22" s="67" t="s">
        <v>438</v>
      </c>
      <c r="S22" s="77" t="s">
        <v>475</v>
      </c>
      <c r="T22" s="8"/>
      <c r="U22" s="83" t="s">
        <v>569</v>
      </c>
      <c r="V22" s="82">
        <v>1</v>
      </c>
      <c r="W22" s="82"/>
      <c r="X22" s="83" t="s">
        <v>570</v>
      </c>
      <c r="Y22" s="68"/>
      <c r="Z22" s="68"/>
      <c r="AA22" s="87" t="s">
        <v>571</v>
      </c>
      <c r="AB22" s="67" t="s">
        <v>444</v>
      </c>
      <c r="AC22" s="68"/>
    </row>
    <row r="23" spans="1:29">
      <c r="A23" s="340">
        <v>8</v>
      </c>
      <c r="B23" s="438" t="s">
        <v>572</v>
      </c>
      <c r="C23" s="340" t="s">
        <v>573</v>
      </c>
      <c r="D23" s="340" t="s">
        <v>574</v>
      </c>
      <c r="E23" s="340" t="s">
        <v>543</v>
      </c>
      <c r="F23" s="341"/>
      <c r="G23" s="340" t="s">
        <v>575</v>
      </c>
      <c r="H23" s="340" t="s">
        <v>576</v>
      </c>
      <c r="I23" s="360" t="s">
        <v>577</v>
      </c>
      <c r="J23" s="340" t="s">
        <v>574</v>
      </c>
      <c r="K23" s="340" t="s">
        <v>543</v>
      </c>
      <c r="L23" s="341"/>
      <c r="M23" s="340" t="s">
        <v>575</v>
      </c>
      <c r="N23" s="340" t="s">
        <v>576</v>
      </c>
      <c r="O23" s="331" t="s">
        <v>577</v>
      </c>
      <c r="P23" s="341" t="s">
        <v>578</v>
      </c>
      <c r="Q23" s="330" t="s">
        <v>437</v>
      </c>
      <c r="R23" s="340" t="s">
        <v>438</v>
      </c>
      <c r="S23" s="340" t="s">
        <v>457</v>
      </c>
      <c r="T23" s="340" t="s">
        <v>579</v>
      </c>
      <c r="U23" s="88" t="s">
        <v>580</v>
      </c>
      <c r="V23" s="89">
        <v>2</v>
      </c>
      <c r="W23" s="89"/>
      <c r="X23" s="69" t="s">
        <v>479</v>
      </c>
      <c r="Y23" s="341" t="s">
        <v>479</v>
      </c>
      <c r="Z23" s="341" t="s">
        <v>479</v>
      </c>
      <c r="AA23" s="341" t="s">
        <v>581</v>
      </c>
      <c r="AB23" s="340" t="s">
        <v>444</v>
      </c>
      <c r="AC23" s="358" t="s">
        <v>479</v>
      </c>
    </row>
    <row r="24" spans="1:29">
      <c r="A24" s="340"/>
      <c r="B24" s="439"/>
      <c r="C24" s="340"/>
      <c r="D24" s="340"/>
      <c r="E24" s="340"/>
      <c r="F24" s="341"/>
      <c r="G24" s="340"/>
      <c r="H24" s="340"/>
      <c r="I24" s="360"/>
      <c r="J24" s="340"/>
      <c r="K24" s="340"/>
      <c r="L24" s="341"/>
      <c r="M24" s="340"/>
      <c r="N24" s="340"/>
      <c r="O24" s="331"/>
      <c r="P24" s="341"/>
      <c r="Q24" s="330"/>
      <c r="R24" s="340"/>
      <c r="S24" s="340"/>
      <c r="T24" s="340"/>
      <c r="U24" s="71" t="s">
        <v>582</v>
      </c>
      <c r="V24" s="72">
        <v>2</v>
      </c>
      <c r="W24" s="72"/>
      <c r="X24" s="71" t="s">
        <v>583</v>
      </c>
      <c r="Y24" s="341"/>
      <c r="Z24" s="341"/>
      <c r="AA24" s="341"/>
      <c r="AB24" s="340"/>
      <c r="AC24" s="358"/>
    </row>
    <row r="25" spans="1:29" ht="30" customHeight="1">
      <c r="A25" s="2">
        <v>9</v>
      </c>
      <c r="B25" s="74" t="s">
        <v>584</v>
      </c>
      <c r="C25" s="2" t="s">
        <v>585</v>
      </c>
      <c r="D25" s="6" t="s">
        <v>586</v>
      </c>
      <c r="E25" s="6" t="s">
        <v>587</v>
      </c>
      <c r="F25" s="6"/>
      <c r="G25" s="6" t="s">
        <v>588</v>
      </c>
      <c r="H25" s="6" t="s">
        <v>589</v>
      </c>
      <c r="I25" s="59" t="s">
        <v>590</v>
      </c>
      <c r="J25" s="6" t="s">
        <v>586</v>
      </c>
      <c r="K25" s="6" t="s">
        <v>587</v>
      </c>
      <c r="L25" s="6"/>
      <c r="M25" s="6" t="s">
        <v>588</v>
      </c>
      <c r="N25" s="6" t="s">
        <v>589</v>
      </c>
      <c r="O25" s="59" t="s">
        <v>590</v>
      </c>
      <c r="P25" s="58" t="s">
        <v>591</v>
      </c>
      <c r="Q25" s="77" t="s">
        <v>531</v>
      </c>
      <c r="R25" s="77" t="s">
        <v>496</v>
      </c>
      <c r="S25" s="77" t="s">
        <v>457</v>
      </c>
      <c r="T25" s="6"/>
      <c r="U25" s="58"/>
      <c r="V25" s="2">
        <v>2</v>
      </c>
      <c r="W25" s="6"/>
      <c r="X25" s="6" t="s">
        <v>592</v>
      </c>
      <c r="Y25" s="6"/>
      <c r="Z25" s="6"/>
      <c r="AA25" s="6"/>
      <c r="AB25" s="2" t="s">
        <v>444</v>
      </c>
      <c r="AC25" s="6"/>
    </row>
    <row r="26" spans="1:29" ht="33">
      <c r="A26" s="330">
        <v>10</v>
      </c>
      <c r="B26" s="435" t="s">
        <v>593</v>
      </c>
      <c r="C26" s="330" t="s">
        <v>594</v>
      </c>
      <c r="D26" s="330" t="s">
        <v>595</v>
      </c>
      <c r="E26" s="330" t="s">
        <v>596</v>
      </c>
      <c r="F26" s="335" t="s">
        <v>597</v>
      </c>
      <c r="G26" s="385" t="s">
        <v>598</v>
      </c>
      <c r="H26" s="330" t="s">
        <v>599</v>
      </c>
      <c r="I26" s="360" t="s">
        <v>600</v>
      </c>
      <c r="J26" s="2" t="s">
        <v>601</v>
      </c>
      <c r="K26" s="2" t="s">
        <v>543</v>
      </c>
      <c r="L26" s="58" t="s">
        <v>602</v>
      </c>
      <c r="M26" s="2"/>
      <c r="N26" s="2"/>
      <c r="O26" s="59"/>
      <c r="P26" s="440" t="s">
        <v>603</v>
      </c>
      <c r="Q26" s="330" t="s">
        <v>437</v>
      </c>
      <c r="R26" s="330" t="s">
        <v>438</v>
      </c>
      <c r="S26" s="330" t="s">
        <v>457</v>
      </c>
      <c r="T26" s="339" t="s">
        <v>604</v>
      </c>
      <c r="U26" s="65" t="s">
        <v>605</v>
      </c>
      <c r="V26" s="64">
        <v>2</v>
      </c>
      <c r="W26" s="64"/>
      <c r="X26" s="60" t="s">
        <v>606</v>
      </c>
      <c r="Y26" s="335" t="s">
        <v>479</v>
      </c>
      <c r="Z26" s="336" t="s">
        <v>607</v>
      </c>
      <c r="AA26" s="336" t="s">
        <v>608</v>
      </c>
      <c r="AB26" s="330" t="s">
        <v>444</v>
      </c>
      <c r="AC26" s="335" t="s">
        <v>609</v>
      </c>
    </row>
    <row r="27" spans="1:29" ht="33">
      <c r="A27" s="330"/>
      <c r="B27" s="435"/>
      <c r="C27" s="330"/>
      <c r="D27" s="330"/>
      <c r="E27" s="330"/>
      <c r="F27" s="335"/>
      <c r="G27" s="330"/>
      <c r="H27" s="330"/>
      <c r="I27" s="360"/>
      <c r="J27" s="2" t="s">
        <v>610</v>
      </c>
      <c r="K27" s="2" t="s">
        <v>611</v>
      </c>
      <c r="L27" s="58" t="s">
        <v>612</v>
      </c>
      <c r="M27" s="2"/>
      <c r="N27" s="2"/>
      <c r="O27" s="59"/>
      <c r="P27" s="440"/>
      <c r="Q27" s="330"/>
      <c r="R27" s="330"/>
      <c r="S27" s="330"/>
      <c r="T27" s="339"/>
      <c r="U27" s="66" t="s">
        <v>613</v>
      </c>
      <c r="V27" s="18">
        <v>2</v>
      </c>
      <c r="W27" s="18"/>
      <c r="X27" s="62" t="s">
        <v>614</v>
      </c>
      <c r="Y27" s="335"/>
      <c r="Z27" s="335"/>
      <c r="AA27" s="335"/>
      <c r="AB27" s="330"/>
      <c r="AC27" s="335"/>
    </row>
    <row r="28" spans="1:29" ht="30" customHeight="1">
      <c r="A28" s="2">
        <v>11</v>
      </c>
      <c r="B28" s="74" t="s">
        <v>615</v>
      </c>
      <c r="C28" s="2" t="s">
        <v>616</v>
      </c>
      <c r="D28" s="2" t="s">
        <v>617</v>
      </c>
      <c r="E28" s="2" t="s">
        <v>618</v>
      </c>
      <c r="F28" s="2" t="s">
        <v>619</v>
      </c>
      <c r="G28" s="2" t="s">
        <v>620</v>
      </c>
      <c r="H28" s="2" t="s">
        <v>621</v>
      </c>
      <c r="I28" s="59" t="s">
        <v>622</v>
      </c>
      <c r="J28" s="2" t="s">
        <v>617</v>
      </c>
      <c r="K28" s="2" t="s">
        <v>618</v>
      </c>
      <c r="L28" s="2" t="s">
        <v>619</v>
      </c>
      <c r="M28" s="2" t="s">
        <v>620</v>
      </c>
      <c r="N28" s="2" t="s">
        <v>621</v>
      </c>
      <c r="O28" s="12" t="s">
        <v>622</v>
      </c>
      <c r="P28" s="58" t="s">
        <v>623</v>
      </c>
      <c r="Q28" s="2" t="s">
        <v>437</v>
      </c>
      <c r="R28" s="2" t="s">
        <v>438</v>
      </c>
      <c r="S28" s="2" t="s">
        <v>457</v>
      </c>
      <c r="T28" s="6"/>
      <c r="U28" s="58" t="s">
        <v>624</v>
      </c>
      <c r="V28" s="2">
        <v>2</v>
      </c>
      <c r="W28" s="6"/>
      <c r="X28" s="58" t="s">
        <v>625</v>
      </c>
      <c r="Y28" s="58" t="s">
        <v>626</v>
      </c>
      <c r="Z28" s="58"/>
      <c r="AA28" s="2" t="s">
        <v>627</v>
      </c>
      <c r="AB28" s="2" t="s">
        <v>444</v>
      </c>
      <c r="AC28" s="6"/>
    </row>
    <row r="29" spans="1:29" ht="33">
      <c r="A29" s="330">
        <v>12</v>
      </c>
      <c r="B29" s="436" t="s">
        <v>628</v>
      </c>
      <c r="C29" s="330" t="s">
        <v>629</v>
      </c>
      <c r="D29" s="330" t="s">
        <v>630</v>
      </c>
      <c r="E29" s="330"/>
      <c r="F29" s="330" t="s">
        <v>631</v>
      </c>
      <c r="G29" s="330" t="s">
        <v>632</v>
      </c>
      <c r="H29" s="330"/>
      <c r="I29" s="331" t="s">
        <v>633</v>
      </c>
      <c r="J29" s="13" t="s">
        <v>634</v>
      </c>
      <c r="K29" s="2" t="s">
        <v>635</v>
      </c>
      <c r="L29" s="58" t="s">
        <v>636</v>
      </c>
      <c r="M29" s="2" t="s">
        <v>637</v>
      </c>
      <c r="N29" s="6"/>
      <c r="O29" s="90" t="s">
        <v>638</v>
      </c>
      <c r="P29" s="58" t="s">
        <v>639</v>
      </c>
      <c r="Q29" s="2" t="s">
        <v>437</v>
      </c>
      <c r="R29" s="2" t="s">
        <v>438</v>
      </c>
      <c r="S29" s="2" t="s">
        <v>457</v>
      </c>
      <c r="T29" s="6" t="s">
        <v>640</v>
      </c>
      <c r="U29" s="58" t="s">
        <v>641</v>
      </c>
      <c r="V29" s="2">
        <v>2</v>
      </c>
      <c r="W29" s="6"/>
      <c r="X29" s="6"/>
      <c r="Y29" s="6"/>
      <c r="Z29" s="6"/>
      <c r="AA29" s="6" t="s">
        <v>642</v>
      </c>
      <c r="AB29" s="2" t="s">
        <v>444</v>
      </c>
      <c r="AC29" s="6"/>
    </row>
    <row r="30" spans="1:29" ht="99">
      <c r="A30" s="330"/>
      <c r="B30" s="436"/>
      <c r="C30" s="330"/>
      <c r="D30" s="330"/>
      <c r="E30" s="330"/>
      <c r="F30" s="330"/>
      <c r="G30" s="330"/>
      <c r="H30" s="330"/>
      <c r="I30" s="331"/>
      <c r="J30" s="91" t="s">
        <v>643</v>
      </c>
      <c r="K30" s="92" t="s">
        <v>644</v>
      </c>
      <c r="L30" s="93" t="s">
        <v>636</v>
      </c>
      <c r="M30" s="2"/>
      <c r="N30" s="6"/>
      <c r="O30" s="90"/>
      <c r="P30" s="58"/>
      <c r="Q30" s="2"/>
      <c r="R30" s="2" t="s">
        <v>438</v>
      </c>
      <c r="S30" s="2" t="s">
        <v>457</v>
      </c>
      <c r="T30" s="6" t="s">
        <v>640</v>
      </c>
      <c r="U30" s="58" t="s">
        <v>645</v>
      </c>
      <c r="V30" s="2">
        <v>1</v>
      </c>
      <c r="W30" s="6"/>
      <c r="X30" s="58" t="s">
        <v>646</v>
      </c>
      <c r="Y30" s="6"/>
      <c r="Z30" s="6" t="s">
        <v>647</v>
      </c>
      <c r="AA30" s="94" t="s">
        <v>648</v>
      </c>
      <c r="AB30" s="2" t="s">
        <v>444</v>
      </c>
      <c r="AC30" s="6"/>
    </row>
    <row r="31" spans="1:29" ht="66">
      <c r="A31" s="330"/>
      <c r="B31" s="436"/>
      <c r="C31" s="330"/>
      <c r="D31" s="330"/>
      <c r="E31" s="330"/>
      <c r="F31" s="330"/>
      <c r="G31" s="330"/>
      <c r="H31" s="330"/>
      <c r="I31" s="331"/>
      <c r="J31" s="2" t="s">
        <v>649</v>
      </c>
      <c r="K31" s="2" t="s">
        <v>635</v>
      </c>
      <c r="L31" s="58" t="s">
        <v>650</v>
      </c>
      <c r="M31" s="6" t="s">
        <v>651</v>
      </c>
      <c r="N31" s="6"/>
      <c r="O31" s="90" t="s">
        <v>652</v>
      </c>
      <c r="P31" s="58"/>
      <c r="Q31" s="2"/>
      <c r="R31" s="2" t="s">
        <v>438</v>
      </c>
      <c r="S31" s="2" t="s">
        <v>457</v>
      </c>
      <c r="T31" s="6" t="s">
        <v>640</v>
      </c>
      <c r="U31" s="58" t="s">
        <v>653</v>
      </c>
      <c r="V31" s="2">
        <v>2</v>
      </c>
      <c r="W31" s="6"/>
      <c r="X31" s="6"/>
      <c r="Y31" s="6"/>
      <c r="Z31" s="6" t="s">
        <v>654</v>
      </c>
      <c r="AA31" s="95" t="s">
        <v>655</v>
      </c>
      <c r="AB31" s="2" t="s">
        <v>444</v>
      </c>
      <c r="AC31" s="6"/>
    </row>
    <row r="32" spans="1:29" ht="82.5">
      <c r="A32" s="2">
        <v>13</v>
      </c>
      <c r="B32" s="74" t="s">
        <v>656</v>
      </c>
      <c r="C32" s="2" t="s">
        <v>657</v>
      </c>
      <c r="D32" s="2" t="s">
        <v>855</v>
      </c>
      <c r="E32" s="13" t="s">
        <v>503</v>
      </c>
      <c r="F32" s="58"/>
      <c r="G32" s="2" t="s">
        <v>856</v>
      </c>
      <c r="H32" s="2"/>
      <c r="I32" s="59" t="s">
        <v>857</v>
      </c>
      <c r="J32" s="2" t="s">
        <v>855</v>
      </c>
      <c r="K32" s="2" t="s">
        <v>503</v>
      </c>
      <c r="L32" s="58"/>
      <c r="M32" s="2" t="s">
        <v>856</v>
      </c>
      <c r="N32" s="2"/>
      <c r="O32" s="59" t="s">
        <v>857</v>
      </c>
      <c r="P32" s="58" t="s">
        <v>658</v>
      </c>
      <c r="Q32" s="13" t="s">
        <v>437</v>
      </c>
      <c r="R32" s="2" t="s">
        <v>438</v>
      </c>
      <c r="S32" s="2" t="s">
        <v>457</v>
      </c>
      <c r="T32" s="2" t="s">
        <v>659</v>
      </c>
      <c r="U32" s="58" t="s">
        <v>660</v>
      </c>
      <c r="V32" s="2">
        <v>3</v>
      </c>
      <c r="W32" s="2"/>
      <c r="X32" s="58" t="s">
        <v>460</v>
      </c>
      <c r="Y32" s="58"/>
      <c r="Z32" s="96" t="s">
        <v>661</v>
      </c>
      <c r="AA32" s="96" t="s">
        <v>662</v>
      </c>
      <c r="AB32" s="2" t="s">
        <v>444</v>
      </c>
      <c r="AC32" s="58"/>
    </row>
    <row r="33" spans="1:29">
      <c r="A33" s="330">
        <v>14</v>
      </c>
      <c r="B33" s="436" t="s">
        <v>663</v>
      </c>
      <c r="C33" s="330" t="s">
        <v>664</v>
      </c>
      <c r="D33" s="330" t="s">
        <v>665</v>
      </c>
      <c r="E33" s="330" t="s">
        <v>666</v>
      </c>
      <c r="F33" s="335" t="s">
        <v>667</v>
      </c>
      <c r="G33" s="330" t="s">
        <v>668</v>
      </c>
      <c r="H33" s="330" t="s">
        <v>669</v>
      </c>
      <c r="I33" s="331" t="s">
        <v>670</v>
      </c>
      <c r="J33" s="97" t="s">
        <v>671</v>
      </c>
      <c r="K33" s="97" t="s">
        <v>672</v>
      </c>
      <c r="L33" s="98" t="s">
        <v>673</v>
      </c>
      <c r="M33" s="97" t="s">
        <v>674</v>
      </c>
      <c r="N33" s="97" t="s">
        <v>675</v>
      </c>
      <c r="O33" s="99" t="s">
        <v>676</v>
      </c>
      <c r="P33" s="335" t="s">
        <v>677</v>
      </c>
      <c r="Q33" s="339" t="s">
        <v>437</v>
      </c>
      <c r="R33" s="330" t="s">
        <v>438</v>
      </c>
      <c r="S33" s="330" t="s">
        <v>179</v>
      </c>
      <c r="T33" s="330" t="s">
        <v>678</v>
      </c>
      <c r="U33" s="100" t="s">
        <v>679</v>
      </c>
      <c r="V33" s="22">
        <v>1</v>
      </c>
      <c r="W33" s="22"/>
      <c r="X33" s="100" t="s">
        <v>680</v>
      </c>
      <c r="Y33" s="101"/>
      <c r="Z33" s="101"/>
      <c r="AA33" s="336" t="s">
        <v>681</v>
      </c>
      <c r="AB33" s="330" t="s">
        <v>444</v>
      </c>
      <c r="AC33" s="335" t="s">
        <v>445</v>
      </c>
    </row>
    <row r="34" spans="1:29">
      <c r="A34" s="330"/>
      <c r="B34" s="436"/>
      <c r="C34" s="330"/>
      <c r="D34" s="330"/>
      <c r="E34" s="330"/>
      <c r="F34" s="335"/>
      <c r="G34" s="330"/>
      <c r="H34" s="330"/>
      <c r="I34" s="360"/>
      <c r="J34" s="102" t="s">
        <v>682</v>
      </c>
      <c r="K34" s="102"/>
      <c r="L34" s="102"/>
      <c r="M34" s="102" t="s">
        <v>683</v>
      </c>
      <c r="N34" s="102"/>
      <c r="O34" s="103" t="s">
        <v>684</v>
      </c>
      <c r="P34" s="335"/>
      <c r="Q34" s="339"/>
      <c r="R34" s="330"/>
      <c r="S34" s="330"/>
      <c r="T34" s="330"/>
      <c r="U34" s="104" t="s">
        <v>685</v>
      </c>
      <c r="V34" s="105">
        <v>1</v>
      </c>
      <c r="W34" s="105"/>
      <c r="X34" s="104" t="s">
        <v>686</v>
      </c>
      <c r="Y34" s="102"/>
      <c r="Z34" s="102" t="s">
        <v>687</v>
      </c>
      <c r="AA34" s="335"/>
      <c r="AB34" s="330"/>
      <c r="AC34" s="335"/>
    </row>
    <row r="35" spans="1:29">
      <c r="A35" s="330"/>
      <c r="B35" s="436"/>
      <c r="C35" s="330"/>
      <c r="D35" s="330"/>
      <c r="E35" s="330"/>
      <c r="F35" s="335"/>
      <c r="G35" s="330"/>
      <c r="H35" s="330"/>
      <c r="I35" s="360"/>
      <c r="J35" s="102" t="s">
        <v>688</v>
      </c>
      <c r="K35" s="102"/>
      <c r="L35" s="102"/>
      <c r="M35" s="102" t="s">
        <v>689</v>
      </c>
      <c r="N35" s="102"/>
      <c r="O35" s="103" t="s">
        <v>690</v>
      </c>
      <c r="P35" s="335"/>
      <c r="Q35" s="339"/>
      <c r="R35" s="330"/>
      <c r="S35" s="330"/>
      <c r="T35" s="330"/>
      <c r="U35" s="104" t="s">
        <v>691</v>
      </c>
      <c r="V35" s="105">
        <v>1</v>
      </c>
      <c r="W35" s="105"/>
      <c r="X35" s="104" t="s">
        <v>692</v>
      </c>
      <c r="Y35" s="102"/>
      <c r="Z35" s="102"/>
      <c r="AA35" s="335"/>
      <c r="AB35" s="330"/>
      <c r="AC35" s="335"/>
    </row>
    <row r="36" spans="1:29">
      <c r="A36" s="330"/>
      <c r="B36" s="436"/>
      <c r="C36" s="330"/>
      <c r="D36" s="330"/>
      <c r="E36" s="330"/>
      <c r="F36" s="335"/>
      <c r="G36" s="330"/>
      <c r="H36" s="330"/>
      <c r="I36" s="360"/>
      <c r="J36" s="102"/>
      <c r="K36" s="102"/>
      <c r="L36" s="102"/>
      <c r="M36" s="102"/>
      <c r="N36" s="102"/>
      <c r="O36" s="103"/>
      <c r="P36" s="335"/>
      <c r="Q36" s="339"/>
      <c r="R36" s="330"/>
      <c r="S36" s="330"/>
      <c r="T36" s="330"/>
      <c r="U36" s="104" t="s">
        <v>693</v>
      </c>
      <c r="V36" s="105">
        <v>2</v>
      </c>
      <c r="W36" s="105"/>
      <c r="X36" s="104" t="s">
        <v>694</v>
      </c>
      <c r="Y36" s="102"/>
      <c r="Z36" s="102"/>
      <c r="AA36" s="335"/>
      <c r="AB36" s="330"/>
      <c r="AC36" s="335"/>
    </row>
    <row r="37" spans="1:29">
      <c r="A37" s="330"/>
      <c r="B37" s="436"/>
      <c r="C37" s="330"/>
      <c r="D37" s="330"/>
      <c r="E37" s="330"/>
      <c r="F37" s="335"/>
      <c r="G37" s="330"/>
      <c r="H37" s="330"/>
      <c r="I37" s="360"/>
      <c r="J37" s="102"/>
      <c r="K37" s="102"/>
      <c r="L37" s="102"/>
      <c r="M37" s="102"/>
      <c r="N37" s="102"/>
      <c r="O37" s="103"/>
      <c r="P37" s="335"/>
      <c r="Q37" s="339"/>
      <c r="R37" s="330"/>
      <c r="S37" s="330"/>
      <c r="T37" s="330"/>
      <c r="U37" s="104" t="s">
        <v>695</v>
      </c>
      <c r="V37" s="105">
        <v>2</v>
      </c>
      <c r="W37" s="105"/>
      <c r="X37" s="104" t="s">
        <v>499</v>
      </c>
      <c r="Y37" s="102" t="s">
        <v>696</v>
      </c>
      <c r="Z37" s="102"/>
      <c r="AA37" s="335"/>
      <c r="AB37" s="330"/>
      <c r="AC37" s="335"/>
    </row>
    <row r="38" spans="1:29">
      <c r="A38" s="330"/>
      <c r="B38" s="436"/>
      <c r="C38" s="330"/>
      <c r="D38" s="330"/>
      <c r="E38" s="330"/>
      <c r="F38" s="335"/>
      <c r="G38" s="330"/>
      <c r="H38" s="330"/>
      <c r="I38" s="360"/>
      <c r="J38" s="102"/>
      <c r="K38" s="102"/>
      <c r="L38" s="102"/>
      <c r="M38" s="102"/>
      <c r="N38" s="102"/>
      <c r="O38" s="103"/>
      <c r="P38" s="335"/>
      <c r="Q38" s="339"/>
      <c r="R38" s="330"/>
      <c r="S38" s="330"/>
      <c r="T38" s="330"/>
      <c r="U38" s="104" t="s">
        <v>697</v>
      </c>
      <c r="V38" s="105">
        <v>1</v>
      </c>
      <c r="W38" s="105"/>
      <c r="X38" s="104" t="s">
        <v>698</v>
      </c>
      <c r="Y38" s="102" t="s">
        <v>699</v>
      </c>
      <c r="Z38" s="102"/>
      <c r="AA38" s="335"/>
      <c r="AB38" s="330"/>
      <c r="AC38" s="335"/>
    </row>
    <row r="39" spans="1:29">
      <c r="A39" s="330"/>
      <c r="B39" s="436"/>
      <c r="C39" s="330"/>
      <c r="D39" s="330"/>
      <c r="E39" s="330"/>
      <c r="F39" s="335"/>
      <c r="G39" s="330"/>
      <c r="H39" s="330"/>
      <c r="I39" s="360"/>
      <c r="J39" s="102"/>
      <c r="K39" s="102"/>
      <c r="L39" s="102"/>
      <c r="M39" s="102"/>
      <c r="N39" s="102"/>
      <c r="O39" s="103"/>
      <c r="P39" s="335"/>
      <c r="Q39" s="339"/>
      <c r="R39" s="330"/>
      <c r="S39" s="330"/>
      <c r="T39" s="330"/>
      <c r="U39" s="104" t="s">
        <v>700</v>
      </c>
      <c r="V39" s="105">
        <v>2</v>
      </c>
      <c r="W39" s="105"/>
      <c r="X39" s="104" t="s">
        <v>701</v>
      </c>
      <c r="Y39" s="102"/>
      <c r="Z39" s="102"/>
      <c r="AA39" s="335"/>
      <c r="AB39" s="330"/>
      <c r="AC39" s="335"/>
    </row>
    <row r="40" spans="1:29">
      <c r="A40" s="330"/>
      <c r="B40" s="436"/>
      <c r="C40" s="330"/>
      <c r="D40" s="330"/>
      <c r="E40" s="330"/>
      <c r="F40" s="335"/>
      <c r="G40" s="330"/>
      <c r="H40" s="330"/>
      <c r="I40" s="360"/>
      <c r="J40" s="102"/>
      <c r="K40" s="102"/>
      <c r="L40" s="102"/>
      <c r="M40" s="102"/>
      <c r="N40" s="102"/>
      <c r="O40" s="103"/>
      <c r="P40" s="335"/>
      <c r="Q40" s="339"/>
      <c r="R40" s="330"/>
      <c r="S40" s="330"/>
      <c r="T40" s="330"/>
      <c r="U40" s="104" t="s">
        <v>702</v>
      </c>
      <c r="V40" s="105">
        <v>2</v>
      </c>
      <c r="W40" s="105"/>
      <c r="X40" s="104" t="s">
        <v>703</v>
      </c>
      <c r="Y40" s="102"/>
      <c r="Z40" s="102"/>
      <c r="AA40" s="335"/>
      <c r="AB40" s="330"/>
      <c r="AC40" s="335"/>
    </row>
    <row r="41" spans="1:29">
      <c r="A41" s="330"/>
      <c r="B41" s="436"/>
      <c r="C41" s="330"/>
      <c r="D41" s="330"/>
      <c r="E41" s="330"/>
      <c r="F41" s="335"/>
      <c r="G41" s="330"/>
      <c r="H41" s="330"/>
      <c r="I41" s="360"/>
      <c r="J41" s="102"/>
      <c r="K41" s="102"/>
      <c r="L41" s="102"/>
      <c r="M41" s="102"/>
      <c r="N41" s="102"/>
      <c r="O41" s="103"/>
      <c r="P41" s="335"/>
      <c r="Q41" s="339"/>
      <c r="R41" s="330"/>
      <c r="S41" s="330"/>
      <c r="T41" s="330"/>
      <c r="U41" s="104" t="s">
        <v>704</v>
      </c>
      <c r="V41" s="105">
        <v>3</v>
      </c>
      <c r="W41" s="105"/>
      <c r="X41" s="104" t="s">
        <v>705</v>
      </c>
      <c r="Y41" s="102"/>
      <c r="Z41" s="102"/>
      <c r="AA41" s="335"/>
      <c r="AB41" s="330"/>
      <c r="AC41" s="335"/>
    </row>
    <row r="42" spans="1:29">
      <c r="A42" s="330"/>
      <c r="B42" s="436"/>
      <c r="C42" s="330"/>
      <c r="D42" s="330"/>
      <c r="E42" s="330"/>
      <c r="F42" s="335"/>
      <c r="G42" s="330"/>
      <c r="H42" s="330"/>
      <c r="I42" s="360"/>
      <c r="J42" s="106"/>
      <c r="K42" s="106"/>
      <c r="L42" s="106"/>
      <c r="M42" s="106"/>
      <c r="N42" s="106"/>
      <c r="O42" s="107"/>
      <c r="P42" s="335"/>
      <c r="Q42" s="339"/>
      <c r="R42" s="330"/>
      <c r="S42" s="330"/>
      <c r="T42" s="330"/>
      <c r="U42" s="62" t="s">
        <v>706</v>
      </c>
      <c r="V42" s="18">
        <v>1</v>
      </c>
      <c r="W42" s="18"/>
      <c r="X42" s="62" t="s">
        <v>707</v>
      </c>
      <c r="Y42" s="106"/>
      <c r="Z42" s="106"/>
      <c r="AA42" s="335"/>
      <c r="AB42" s="330"/>
      <c r="AC42" s="335"/>
    </row>
    <row r="43" spans="1:29" ht="30" customHeight="1">
      <c r="A43" s="2">
        <v>15</v>
      </c>
      <c r="B43" s="108" t="s">
        <v>708</v>
      </c>
      <c r="C43" s="2" t="s">
        <v>709</v>
      </c>
      <c r="D43" s="2" t="s">
        <v>710</v>
      </c>
      <c r="E43" s="2" t="s">
        <v>451</v>
      </c>
      <c r="F43" s="58" t="s">
        <v>429</v>
      </c>
      <c r="G43" s="13" t="s">
        <v>711</v>
      </c>
      <c r="H43" s="2" t="s">
        <v>712</v>
      </c>
      <c r="I43" s="75" t="s">
        <v>713</v>
      </c>
      <c r="J43" s="13" t="s">
        <v>714</v>
      </c>
      <c r="K43" s="2" t="s">
        <v>503</v>
      </c>
      <c r="L43" s="58" t="s">
        <v>715</v>
      </c>
      <c r="M43" s="13"/>
      <c r="N43" s="2"/>
      <c r="O43" s="59"/>
      <c r="P43" s="58" t="s">
        <v>716</v>
      </c>
      <c r="Q43" s="2" t="s">
        <v>437</v>
      </c>
      <c r="R43" s="2" t="s">
        <v>438</v>
      </c>
      <c r="S43" s="2" t="s">
        <v>457</v>
      </c>
      <c r="T43" s="13" t="s">
        <v>717</v>
      </c>
      <c r="U43" s="58" t="s">
        <v>718</v>
      </c>
      <c r="V43" s="17">
        <v>2</v>
      </c>
      <c r="W43" s="17"/>
      <c r="X43" s="58" t="s">
        <v>719</v>
      </c>
      <c r="Y43" s="58" t="s">
        <v>720</v>
      </c>
      <c r="Z43" s="76" t="s">
        <v>721</v>
      </c>
      <c r="AA43" s="58" t="s">
        <v>722</v>
      </c>
      <c r="AB43" s="2" t="s">
        <v>444</v>
      </c>
      <c r="AC43" s="58" t="s">
        <v>723</v>
      </c>
    </row>
    <row r="44" spans="1:29" ht="30" customHeight="1">
      <c r="A44" s="330">
        <v>16</v>
      </c>
      <c r="B44" s="104" t="s">
        <v>724</v>
      </c>
      <c r="C44" s="330" t="s">
        <v>725</v>
      </c>
      <c r="D44" s="330" t="s">
        <v>726</v>
      </c>
      <c r="E44" s="330" t="s">
        <v>451</v>
      </c>
      <c r="F44" s="335" t="s">
        <v>727</v>
      </c>
      <c r="G44" s="339" t="s">
        <v>728</v>
      </c>
      <c r="H44" s="340" t="s">
        <v>729</v>
      </c>
      <c r="I44" s="331" t="s">
        <v>730</v>
      </c>
      <c r="J44" s="109" t="s">
        <v>731</v>
      </c>
      <c r="K44" s="110" t="s">
        <v>732</v>
      </c>
      <c r="L44" s="80" t="s">
        <v>733</v>
      </c>
      <c r="M44" s="81" t="s">
        <v>734</v>
      </c>
      <c r="N44" s="81" t="s">
        <v>735</v>
      </c>
      <c r="O44" s="80" t="s">
        <v>736</v>
      </c>
      <c r="P44" s="111" t="s">
        <v>737</v>
      </c>
      <c r="Q44" s="105" t="s">
        <v>738</v>
      </c>
      <c r="R44" s="112" t="s">
        <v>438</v>
      </c>
      <c r="S44" s="105" t="s">
        <v>179</v>
      </c>
      <c r="T44" s="333" t="s">
        <v>739</v>
      </c>
      <c r="U44" s="104" t="s">
        <v>740</v>
      </c>
      <c r="V44" s="105">
        <v>1</v>
      </c>
      <c r="W44" s="105"/>
      <c r="X44" s="104" t="s">
        <v>499</v>
      </c>
      <c r="Y44" s="333"/>
      <c r="Z44" s="333"/>
      <c r="AA44" s="104" t="s">
        <v>180</v>
      </c>
      <c r="AB44" s="333"/>
      <c r="AC44" s="333"/>
    </row>
    <row r="45" spans="1:29" ht="30" customHeight="1">
      <c r="A45" s="330"/>
      <c r="B45" s="104" t="s">
        <v>741</v>
      </c>
      <c r="C45" s="330"/>
      <c r="D45" s="330"/>
      <c r="E45" s="330"/>
      <c r="F45" s="335"/>
      <c r="G45" s="339"/>
      <c r="H45" s="340"/>
      <c r="I45" s="341"/>
      <c r="J45" s="109" t="s">
        <v>742</v>
      </c>
      <c r="K45" s="110" t="s">
        <v>743</v>
      </c>
      <c r="L45" s="80" t="s">
        <v>744</v>
      </c>
      <c r="M45" s="81" t="s">
        <v>745</v>
      </c>
      <c r="N45" s="81" t="s">
        <v>746</v>
      </c>
      <c r="O45" s="80" t="s">
        <v>747</v>
      </c>
      <c r="P45" s="80" t="s">
        <v>748</v>
      </c>
      <c r="Q45" s="105" t="s">
        <v>437</v>
      </c>
      <c r="R45" s="112" t="s">
        <v>438</v>
      </c>
      <c r="S45" s="105" t="s">
        <v>179</v>
      </c>
      <c r="T45" s="333"/>
      <c r="U45" s="104" t="s">
        <v>740</v>
      </c>
      <c r="V45" s="105">
        <v>2</v>
      </c>
      <c r="W45" s="105"/>
      <c r="X45" s="104" t="s">
        <v>499</v>
      </c>
      <c r="Y45" s="333"/>
      <c r="Z45" s="333"/>
      <c r="AA45" s="104" t="s">
        <v>180</v>
      </c>
      <c r="AB45" s="333"/>
      <c r="AC45" s="333"/>
    </row>
    <row r="46" spans="1:29" ht="30" customHeight="1">
      <c r="A46" s="330"/>
      <c r="B46" s="104" t="s">
        <v>749</v>
      </c>
      <c r="C46" s="330"/>
      <c r="D46" s="330"/>
      <c r="E46" s="330"/>
      <c r="F46" s="335"/>
      <c r="G46" s="339"/>
      <c r="H46" s="340"/>
      <c r="I46" s="341"/>
      <c r="J46" s="109" t="s">
        <v>750</v>
      </c>
      <c r="K46" s="110" t="s">
        <v>732</v>
      </c>
      <c r="L46" s="80" t="s">
        <v>751</v>
      </c>
      <c r="M46" s="81" t="s">
        <v>752</v>
      </c>
      <c r="N46" s="81" t="s">
        <v>753</v>
      </c>
      <c r="O46" s="80" t="s">
        <v>754</v>
      </c>
      <c r="P46" s="111" t="s">
        <v>755</v>
      </c>
      <c r="Q46" s="105" t="s">
        <v>437</v>
      </c>
      <c r="R46" s="112" t="s">
        <v>438</v>
      </c>
      <c r="S46" s="105" t="s">
        <v>179</v>
      </c>
      <c r="T46" s="333"/>
      <c r="U46" s="104" t="s">
        <v>740</v>
      </c>
      <c r="V46" s="105">
        <v>2</v>
      </c>
      <c r="W46" s="105"/>
      <c r="X46" s="104" t="s">
        <v>499</v>
      </c>
      <c r="Y46" s="333"/>
      <c r="Z46" s="333"/>
      <c r="AA46" s="104" t="s">
        <v>180</v>
      </c>
      <c r="AB46" s="333"/>
      <c r="AC46" s="333"/>
    </row>
    <row r="47" spans="1:29" ht="30" customHeight="1">
      <c r="A47" s="330"/>
      <c r="B47" s="104" t="s">
        <v>756</v>
      </c>
      <c r="C47" s="330"/>
      <c r="D47" s="330"/>
      <c r="E47" s="330"/>
      <c r="F47" s="335"/>
      <c r="G47" s="339"/>
      <c r="H47" s="340"/>
      <c r="I47" s="341"/>
      <c r="J47" s="109" t="s">
        <v>757</v>
      </c>
      <c r="K47" s="110" t="s">
        <v>732</v>
      </c>
      <c r="L47" s="80" t="s">
        <v>758</v>
      </c>
      <c r="M47" s="81" t="s">
        <v>759</v>
      </c>
      <c r="N47" s="81" t="s">
        <v>760</v>
      </c>
      <c r="O47" s="80" t="s">
        <v>761</v>
      </c>
      <c r="P47" s="111" t="s">
        <v>762</v>
      </c>
      <c r="Q47" s="105" t="s">
        <v>437</v>
      </c>
      <c r="R47" s="112" t="s">
        <v>438</v>
      </c>
      <c r="S47" s="105" t="s">
        <v>179</v>
      </c>
      <c r="T47" s="333"/>
      <c r="U47" s="104" t="s">
        <v>740</v>
      </c>
      <c r="V47" s="105">
        <v>2</v>
      </c>
      <c r="W47" s="105"/>
      <c r="X47" s="104" t="s">
        <v>499</v>
      </c>
      <c r="Y47" s="333"/>
      <c r="Z47" s="333"/>
      <c r="AA47" s="104" t="s">
        <v>180</v>
      </c>
      <c r="AB47" s="333"/>
      <c r="AC47" s="333"/>
    </row>
    <row r="48" spans="1:29" ht="30" customHeight="1">
      <c r="A48" s="330"/>
      <c r="B48" s="104" t="s">
        <v>763</v>
      </c>
      <c r="C48" s="330"/>
      <c r="D48" s="330"/>
      <c r="E48" s="330"/>
      <c r="F48" s="335"/>
      <c r="G48" s="339"/>
      <c r="H48" s="340"/>
      <c r="I48" s="341"/>
      <c r="J48" s="109" t="s">
        <v>764</v>
      </c>
      <c r="K48" s="110" t="s">
        <v>451</v>
      </c>
      <c r="L48" s="80" t="s">
        <v>765</v>
      </c>
      <c r="M48" s="81" t="s">
        <v>766</v>
      </c>
      <c r="N48" s="81" t="s">
        <v>767</v>
      </c>
      <c r="O48" s="80" t="s">
        <v>768</v>
      </c>
      <c r="P48" s="80" t="s">
        <v>769</v>
      </c>
      <c r="Q48" s="105" t="s">
        <v>437</v>
      </c>
      <c r="R48" s="112" t="s">
        <v>438</v>
      </c>
      <c r="S48" s="105" t="s">
        <v>457</v>
      </c>
      <c r="T48" s="333"/>
      <c r="U48" s="104" t="s">
        <v>740</v>
      </c>
      <c r="V48" s="105">
        <v>2</v>
      </c>
      <c r="W48" s="105"/>
      <c r="X48" s="104" t="s">
        <v>499</v>
      </c>
      <c r="Y48" s="333"/>
      <c r="Z48" s="333"/>
      <c r="AA48" s="104" t="s">
        <v>770</v>
      </c>
      <c r="AB48" s="333"/>
      <c r="AC48" s="333"/>
    </row>
    <row r="49" spans="1:30" ht="30" customHeight="1">
      <c r="A49" s="330"/>
      <c r="B49" s="104" t="s">
        <v>771</v>
      </c>
      <c r="C49" s="330"/>
      <c r="D49" s="330"/>
      <c r="E49" s="330"/>
      <c r="F49" s="335"/>
      <c r="G49" s="339"/>
      <c r="H49" s="340"/>
      <c r="I49" s="341"/>
      <c r="J49" s="109" t="s">
        <v>772</v>
      </c>
      <c r="K49" s="110" t="s">
        <v>732</v>
      </c>
      <c r="L49" s="80" t="s">
        <v>773</v>
      </c>
      <c r="M49" s="81" t="s">
        <v>774</v>
      </c>
      <c r="N49" s="81" t="s">
        <v>775</v>
      </c>
      <c r="O49" s="80" t="s">
        <v>776</v>
      </c>
      <c r="P49" s="111" t="s">
        <v>777</v>
      </c>
      <c r="Q49" s="105" t="s">
        <v>437</v>
      </c>
      <c r="R49" s="112" t="s">
        <v>438</v>
      </c>
      <c r="S49" s="105" t="s">
        <v>457</v>
      </c>
      <c r="T49" s="333"/>
      <c r="U49" s="104" t="s">
        <v>740</v>
      </c>
      <c r="V49" s="105">
        <v>1</v>
      </c>
      <c r="W49" s="105"/>
      <c r="X49" s="104" t="s">
        <v>499</v>
      </c>
      <c r="Y49" s="333"/>
      <c r="Z49" s="333"/>
      <c r="AA49" s="104" t="s">
        <v>180</v>
      </c>
      <c r="AB49" s="333"/>
      <c r="AC49" s="333"/>
    </row>
    <row r="50" spans="1:30" ht="30" customHeight="1">
      <c r="A50" s="330"/>
      <c r="B50" s="368" t="s">
        <v>778</v>
      </c>
      <c r="C50" s="330"/>
      <c r="D50" s="330"/>
      <c r="E50" s="330"/>
      <c r="F50" s="335"/>
      <c r="G50" s="339"/>
      <c r="H50" s="340"/>
      <c r="I50" s="341"/>
      <c r="J50" s="4" t="s">
        <v>779</v>
      </c>
      <c r="K50" s="113" t="s">
        <v>732</v>
      </c>
      <c r="L50" s="114" t="s">
        <v>780</v>
      </c>
      <c r="M50" s="4"/>
      <c r="N50" s="82"/>
      <c r="O50" s="83"/>
      <c r="P50" s="441" t="s">
        <v>781</v>
      </c>
      <c r="Q50" s="334" t="s">
        <v>437</v>
      </c>
      <c r="R50" s="443" t="s">
        <v>438</v>
      </c>
      <c r="S50" s="334" t="s">
        <v>457</v>
      </c>
      <c r="T50" s="333"/>
      <c r="U50" s="368" t="s">
        <v>782</v>
      </c>
      <c r="V50" s="334">
        <v>4</v>
      </c>
      <c r="W50" s="334"/>
      <c r="X50" s="368" t="s">
        <v>499</v>
      </c>
      <c r="Y50" s="333"/>
      <c r="Z50" s="333"/>
      <c r="AA50" s="368" t="s">
        <v>770</v>
      </c>
      <c r="AB50" s="333"/>
      <c r="AC50" s="333"/>
    </row>
    <row r="51" spans="1:30" ht="30" customHeight="1">
      <c r="A51" s="330"/>
      <c r="B51" s="335"/>
      <c r="C51" s="330"/>
      <c r="D51" s="330"/>
      <c r="E51" s="330"/>
      <c r="F51" s="335"/>
      <c r="G51" s="339"/>
      <c r="H51" s="340"/>
      <c r="I51" s="341"/>
      <c r="J51" s="109" t="s">
        <v>783</v>
      </c>
      <c r="K51" s="110" t="s">
        <v>732</v>
      </c>
      <c r="L51" s="104" t="s">
        <v>784</v>
      </c>
      <c r="M51" s="109"/>
      <c r="N51" s="81"/>
      <c r="O51" s="80"/>
      <c r="P51" s="336"/>
      <c r="Q51" s="330"/>
      <c r="R51" s="337"/>
      <c r="S51" s="330"/>
      <c r="T51" s="333"/>
      <c r="U51" s="366"/>
      <c r="V51" s="332"/>
      <c r="W51" s="332"/>
      <c r="X51" s="366"/>
      <c r="Y51" s="333"/>
      <c r="Z51" s="333"/>
      <c r="AA51" s="366"/>
      <c r="AB51" s="333"/>
      <c r="AC51" s="333"/>
    </row>
    <row r="52" spans="1:30" ht="30" customHeight="1">
      <c r="A52" s="330"/>
      <c r="B52" s="366"/>
      <c r="C52" s="330"/>
      <c r="D52" s="330"/>
      <c r="E52" s="330"/>
      <c r="F52" s="335"/>
      <c r="G52" s="339"/>
      <c r="H52" s="340"/>
      <c r="I52" s="341"/>
      <c r="J52" s="109" t="s">
        <v>785</v>
      </c>
      <c r="K52" s="110" t="s">
        <v>451</v>
      </c>
      <c r="L52" s="104" t="s">
        <v>786</v>
      </c>
      <c r="M52" s="109"/>
      <c r="N52" s="81"/>
      <c r="O52" s="80"/>
      <c r="P52" s="442"/>
      <c r="Q52" s="332"/>
      <c r="R52" s="444"/>
      <c r="S52" s="332"/>
      <c r="T52" s="333"/>
      <c r="U52" s="104" t="s">
        <v>787</v>
      </c>
      <c r="V52" s="105">
        <v>2</v>
      </c>
      <c r="W52" s="105"/>
      <c r="X52" s="104" t="s">
        <v>499</v>
      </c>
      <c r="Y52" s="333"/>
      <c r="Z52" s="333"/>
      <c r="AA52" s="104" t="s">
        <v>770</v>
      </c>
      <c r="AB52" s="333"/>
      <c r="AC52" s="333"/>
    </row>
    <row r="53" spans="1:30" ht="30" customHeight="1">
      <c r="A53" s="330"/>
      <c r="B53" s="104" t="s">
        <v>788</v>
      </c>
      <c r="C53" s="330"/>
      <c r="D53" s="330"/>
      <c r="E53" s="330"/>
      <c r="F53" s="335"/>
      <c r="G53" s="339"/>
      <c r="H53" s="340"/>
      <c r="I53" s="341"/>
      <c r="J53" s="109" t="s">
        <v>789</v>
      </c>
      <c r="K53" s="110" t="s">
        <v>732</v>
      </c>
      <c r="L53" s="80" t="s">
        <v>790</v>
      </c>
      <c r="M53" s="81" t="s">
        <v>791</v>
      </c>
      <c r="N53" s="81" t="s">
        <v>792</v>
      </c>
      <c r="O53" s="115" t="s">
        <v>793</v>
      </c>
      <c r="P53" s="80" t="s">
        <v>794</v>
      </c>
      <c r="Q53" s="105" t="s">
        <v>437</v>
      </c>
      <c r="R53" s="112" t="s">
        <v>438</v>
      </c>
      <c r="S53" s="105" t="s">
        <v>179</v>
      </c>
      <c r="T53" s="333"/>
      <c r="U53" s="104" t="s">
        <v>740</v>
      </c>
      <c r="V53" s="105">
        <v>1</v>
      </c>
      <c r="W53" s="105"/>
      <c r="X53" s="104" t="s">
        <v>499</v>
      </c>
      <c r="Y53" s="333"/>
      <c r="Z53" s="333"/>
      <c r="AA53" s="104" t="s">
        <v>180</v>
      </c>
      <c r="AB53" s="333"/>
      <c r="AC53" s="333"/>
    </row>
    <row r="54" spans="1:30" ht="30" customHeight="1">
      <c r="A54" s="330"/>
      <c r="B54" s="104" t="s">
        <v>795</v>
      </c>
      <c r="C54" s="330"/>
      <c r="D54" s="330"/>
      <c r="E54" s="330"/>
      <c r="F54" s="335"/>
      <c r="G54" s="339"/>
      <c r="H54" s="340"/>
      <c r="I54" s="341"/>
      <c r="J54" s="109" t="s">
        <v>796</v>
      </c>
      <c r="K54" s="110" t="s">
        <v>434</v>
      </c>
      <c r="L54" s="80" t="s">
        <v>797</v>
      </c>
      <c r="M54" s="81" t="s">
        <v>798</v>
      </c>
      <c r="N54" s="81"/>
      <c r="O54" s="116" t="s">
        <v>799</v>
      </c>
      <c r="P54" s="111" t="s">
        <v>800</v>
      </c>
      <c r="Q54" s="105" t="s">
        <v>437</v>
      </c>
      <c r="R54" s="112" t="s">
        <v>438</v>
      </c>
      <c r="S54" s="105" t="s">
        <v>179</v>
      </c>
      <c r="T54" s="333"/>
      <c r="U54" s="104" t="s">
        <v>740</v>
      </c>
      <c r="V54" s="105">
        <v>1</v>
      </c>
      <c r="W54" s="105"/>
      <c r="X54" s="104" t="s">
        <v>499</v>
      </c>
      <c r="Y54" s="333"/>
      <c r="Z54" s="333"/>
      <c r="AA54" s="104" t="s">
        <v>180</v>
      </c>
      <c r="AB54" s="333"/>
      <c r="AC54" s="333"/>
    </row>
    <row r="55" spans="1:30" ht="30" customHeight="1">
      <c r="A55" s="330"/>
      <c r="B55" s="104" t="s">
        <v>801</v>
      </c>
      <c r="C55" s="330"/>
      <c r="D55" s="330"/>
      <c r="E55" s="330"/>
      <c r="F55" s="335"/>
      <c r="G55" s="339"/>
      <c r="H55" s="340"/>
      <c r="I55" s="341"/>
      <c r="J55" s="109" t="s">
        <v>802</v>
      </c>
      <c r="K55" s="110" t="s">
        <v>666</v>
      </c>
      <c r="L55" s="80" t="s">
        <v>803</v>
      </c>
      <c r="M55" s="81" t="s">
        <v>804</v>
      </c>
      <c r="N55" s="81" t="s">
        <v>805</v>
      </c>
      <c r="O55" s="80" t="s">
        <v>806</v>
      </c>
      <c r="P55" s="80" t="s">
        <v>807</v>
      </c>
      <c r="Q55" s="105" t="s">
        <v>437</v>
      </c>
      <c r="R55" s="112" t="s">
        <v>438</v>
      </c>
      <c r="S55" s="105" t="s">
        <v>179</v>
      </c>
      <c r="T55" s="333"/>
      <c r="U55" s="104" t="s">
        <v>740</v>
      </c>
      <c r="V55" s="105">
        <v>2</v>
      </c>
      <c r="W55" s="105"/>
      <c r="X55" s="104" t="s">
        <v>499</v>
      </c>
      <c r="Y55" s="333"/>
      <c r="Z55" s="333"/>
      <c r="AA55" s="104" t="s">
        <v>180</v>
      </c>
      <c r="AB55" s="333"/>
      <c r="AC55" s="333"/>
    </row>
    <row r="56" spans="1:30" ht="30" customHeight="1">
      <c r="A56" s="330"/>
      <c r="B56" s="62" t="s">
        <v>808</v>
      </c>
      <c r="C56" s="330"/>
      <c r="D56" s="330"/>
      <c r="E56" s="330"/>
      <c r="F56" s="335"/>
      <c r="G56" s="339"/>
      <c r="H56" s="340"/>
      <c r="I56" s="341"/>
      <c r="J56" s="3" t="s">
        <v>809</v>
      </c>
      <c r="K56" s="117" t="s">
        <v>732</v>
      </c>
      <c r="L56" s="71" t="s">
        <v>810</v>
      </c>
      <c r="M56" s="72" t="s">
        <v>811</v>
      </c>
      <c r="N56" s="72" t="s">
        <v>812</v>
      </c>
      <c r="O56" s="118" t="s">
        <v>813</v>
      </c>
      <c r="P56" s="119" t="s">
        <v>814</v>
      </c>
      <c r="Q56" s="18" t="s">
        <v>437</v>
      </c>
      <c r="R56" s="120" t="s">
        <v>438</v>
      </c>
      <c r="S56" s="18" t="s">
        <v>179</v>
      </c>
      <c r="T56" s="334"/>
      <c r="U56" s="62" t="s">
        <v>740</v>
      </c>
      <c r="V56" s="18">
        <v>2</v>
      </c>
      <c r="W56" s="18"/>
      <c r="X56" s="62" t="s">
        <v>499</v>
      </c>
      <c r="Y56" s="334"/>
      <c r="Z56" s="334"/>
      <c r="AA56" s="62" t="s">
        <v>180</v>
      </c>
      <c r="AB56" s="334"/>
      <c r="AC56" s="334"/>
    </row>
    <row r="57" spans="1:30" ht="49.5">
      <c r="A57" s="16">
        <v>17</v>
      </c>
      <c r="B57" s="74" t="s">
        <v>815</v>
      </c>
      <c r="C57" s="121" t="s">
        <v>816</v>
      </c>
      <c r="D57" s="121" t="s">
        <v>817</v>
      </c>
      <c r="E57" s="122" t="s">
        <v>451</v>
      </c>
      <c r="F57" s="123" t="s">
        <v>818</v>
      </c>
      <c r="G57" s="122" t="s">
        <v>819</v>
      </c>
      <c r="H57" s="121" t="s">
        <v>820</v>
      </c>
      <c r="I57" s="124" t="s">
        <v>821</v>
      </c>
      <c r="J57" s="122" t="s">
        <v>817</v>
      </c>
      <c r="K57" s="122" t="s">
        <v>451</v>
      </c>
      <c r="L57" s="123" t="s">
        <v>818</v>
      </c>
      <c r="M57" s="122" t="s">
        <v>819</v>
      </c>
      <c r="N57" s="121" t="s">
        <v>148</v>
      </c>
      <c r="O57" s="125" t="s">
        <v>821</v>
      </c>
      <c r="P57" s="123" t="s">
        <v>822</v>
      </c>
      <c r="Q57" s="121" t="s">
        <v>823</v>
      </c>
      <c r="R57" s="121" t="s">
        <v>438</v>
      </c>
      <c r="S57" s="121" t="s">
        <v>457</v>
      </c>
      <c r="T57" s="126" t="s">
        <v>824</v>
      </c>
      <c r="U57" s="127" t="s">
        <v>825</v>
      </c>
      <c r="V57" s="126">
        <v>14</v>
      </c>
      <c r="W57" s="97" t="s">
        <v>479</v>
      </c>
      <c r="X57" s="127" t="s">
        <v>499</v>
      </c>
      <c r="Y57" s="128"/>
      <c r="Z57" s="127" t="s">
        <v>826</v>
      </c>
      <c r="AA57" s="129" t="s">
        <v>827</v>
      </c>
      <c r="AB57" s="121" t="s">
        <v>444</v>
      </c>
      <c r="AC57" s="129" t="s">
        <v>445</v>
      </c>
      <c r="AD57" s="14"/>
    </row>
    <row r="58" spans="1:30">
      <c r="B58" s="388" t="s">
        <v>828</v>
      </c>
      <c r="C58" s="387" t="s">
        <v>829</v>
      </c>
      <c r="D58" s="387" t="s">
        <v>671</v>
      </c>
      <c r="E58" s="387" t="s">
        <v>672</v>
      </c>
      <c r="F58" s="388" t="s">
        <v>673</v>
      </c>
      <c r="G58" s="387" t="s">
        <v>674</v>
      </c>
      <c r="H58" s="387" t="s">
        <v>675</v>
      </c>
      <c r="I58" s="390" t="s">
        <v>676</v>
      </c>
      <c r="J58" s="97" t="s">
        <v>671</v>
      </c>
      <c r="K58" s="97" t="s">
        <v>672</v>
      </c>
      <c r="L58" s="98" t="s">
        <v>673</v>
      </c>
      <c r="M58" s="97" t="s">
        <v>674</v>
      </c>
      <c r="N58" s="97" t="s">
        <v>675</v>
      </c>
      <c r="O58" s="99" t="s">
        <v>676</v>
      </c>
      <c r="P58" s="388" t="s">
        <v>677</v>
      </c>
      <c r="Q58" s="391" t="s">
        <v>823</v>
      </c>
      <c r="R58" s="387" t="s">
        <v>438</v>
      </c>
      <c r="S58" s="387" t="s">
        <v>179</v>
      </c>
    </row>
    <row r="59" spans="1:30">
      <c r="B59" s="388"/>
      <c r="C59" s="387"/>
      <c r="D59" s="387"/>
      <c r="E59" s="387"/>
      <c r="F59" s="388"/>
      <c r="G59" s="387"/>
      <c r="H59" s="387"/>
      <c r="I59" s="390"/>
      <c r="J59" s="445" t="s">
        <v>830</v>
      </c>
      <c r="K59" s="445" t="s">
        <v>672</v>
      </c>
      <c r="L59" s="446" t="s">
        <v>831</v>
      </c>
      <c r="M59" s="445" t="s">
        <v>832</v>
      </c>
      <c r="N59" s="445" t="s">
        <v>833</v>
      </c>
      <c r="O59" s="447" t="s">
        <v>834</v>
      </c>
      <c r="P59" s="388"/>
      <c r="Q59" s="391"/>
      <c r="R59" s="387"/>
      <c r="S59" s="387"/>
    </row>
    <row r="60" spans="1:30">
      <c r="B60" s="388"/>
      <c r="C60" s="387"/>
      <c r="D60" s="387"/>
      <c r="E60" s="387"/>
      <c r="F60" s="388"/>
      <c r="G60" s="387"/>
      <c r="H60" s="387"/>
      <c r="I60" s="390"/>
      <c r="J60" s="387"/>
      <c r="K60" s="387"/>
      <c r="L60" s="388"/>
      <c r="M60" s="387"/>
      <c r="N60" s="387"/>
      <c r="O60" s="389"/>
      <c r="P60" s="388"/>
      <c r="Q60" s="391"/>
      <c r="R60" s="387"/>
      <c r="S60" s="387"/>
    </row>
    <row r="61" spans="1:30">
      <c r="B61" s="138" t="s">
        <v>852</v>
      </c>
      <c r="D61" t="s">
        <v>853</v>
      </c>
      <c r="E61" t="s">
        <v>854</v>
      </c>
      <c r="F61" t="s">
        <v>667</v>
      </c>
    </row>
    <row r="67" spans="2:26" ht="49.5">
      <c r="B67" s="15" t="s">
        <v>73</v>
      </c>
      <c r="C67" s="16" t="s">
        <v>74</v>
      </c>
      <c r="D67" s="2" t="s">
        <v>75</v>
      </c>
      <c r="E67" s="2" t="s">
        <v>76</v>
      </c>
      <c r="F67" s="13" t="s">
        <v>75</v>
      </c>
      <c r="G67" s="2" t="s">
        <v>77</v>
      </c>
      <c r="H67" s="2" t="s">
        <v>78</v>
      </c>
      <c r="I67" s="2" t="s">
        <v>79</v>
      </c>
      <c r="J67" s="13" t="s">
        <v>76</v>
      </c>
      <c r="K67" s="12" t="s">
        <v>80</v>
      </c>
      <c r="L67" s="17" t="s">
        <v>81</v>
      </c>
    </row>
    <row r="68" spans="2:26">
      <c r="B68" s="400" t="s">
        <v>96</v>
      </c>
      <c r="C68" s="401" t="s">
        <v>97</v>
      </c>
      <c r="D68" s="332" t="s">
        <v>98</v>
      </c>
      <c r="E68" s="332" t="s">
        <v>99</v>
      </c>
      <c r="F68" s="330" t="s">
        <v>98</v>
      </c>
      <c r="G68" s="330" t="s">
        <v>100</v>
      </c>
      <c r="H68" s="330" t="s">
        <v>78</v>
      </c>
      <c r="I68" s="330" t="s">
        <v>101</v>
      </c>
      <c r="J68" s="330" t="s">
        <v>99</v>
      </c>
      <c r="K68" s="398" t="s">
        <v>102</v>
      </c>
      <c r="L68" s="330" t="s">
        <v>103</v>
      </c>
    </row>
    <row r="69" spans="2:26">
      <c r="B69" s="400"/>
      <c r="C69" s="401"/>
      <c r="D69" s="333"/>
      <c r="E69" s="333"/>
      <c r="F69" s="330"/>
      <c r="G69" s="330"/>
      <c r="H69" s="330"/>
      <c r="I69" s="330"/>
      <c r="J69" s="330"/>
      <c r="K69" s="330"/>
      <c r="L69" s="330"/>
    </row>
    <row r="70" spans="2:26">
      <c r="B70" s="400"/>
      <c r="C70" s="401"/>
      <c r="D70" s="334"/>
      <c r="E70" s="334"/>
      <c r="F70" s="330"/>
      <c r="G70" s="330"/>
      <c r="H70" s="330"/>
      <c r="I70" s="330"/>
      <c r="J70" s="330"/>
      <c r="K70" s="330"/>
      <c r="L70" s="330"/>
      <c r="Y70" t="s">
        <v>835</v>
      </c>
      <c r="Z70" s="130">
        <v>497266100</v>
      </c>
    </row>
    <row r="71" spans="2:26">
      <c r="B71" s="39" t="s">
        <v>373</v>
      </c>
      <c r="C71" s="42" t="s">
        <v>374</v>
      </c>
      <c r="D71" s="38" t="s">
        <v>375</v>
      </c>
      <c r="E71" s="38" t="s">
        <v>376</v>
      </c>
      <c r="F71" s="38" t="s">
        <v>375</v>
      </c>
      <c r="G71" s="38" t="s">
        <v>377</v>
      </c>
      <c r="H71" s="38" t="s">
        <v>183</v>
      </c>
      <c r="I71" s="38" t="s">
        <v>376</v>
      </c>
      <c r="J71" s="38" t="s">
        <v>378</v>
      </c>
      <c r="K71" s="43" t="s">
        <v>379</v>
      </c>
      <c r="X71" s="131">
        <f>94*Z71</f>
        <v>327157600</v>
      </c>
      <c r="Y71" t="s">
        <v>836</v>
      </c>
      <c r="Z71" s="130">
        <f>12430*8*5*7</f>
        <v>3480400</v>
      </c>
    </row>
    <row r="72" spans="2:26" ht="17.25" thickBot="1">
      <c r="B72" s="44" t="s">
        <v>386</v>
      </c>
      <c r="C72" s="45" t="s">
        <v>387</v>
      </c>
      <c r="D72" s="45" t="s">
        <v>388</v>
      </c>
      <c r="E72" s="45" t="s">
        <v>389</v>
      </c>
      <c r="F72" s="45" t="s">
        <v>388</v>
      </c>
      <c r="G72" s="45" t="s">
        <v>272</v>
      </c>
      <c r="H72" s="45" t="s">
        <v>304</v>
      </c>
      <c r="I72" s="45" t="s">
        <v>390</v>
      </c>
      <c r="J72" s="45" t="s">
        <v>391</v>
      </c>
      <c r="K72" s="46" t="s">
        <v>392</v>
      </c>
      <c r="X72" s="131">
        <f>X71-Z74</f>
        <v>83457285</v>
      </c>
      <c r="Y72" t="s">
        <v>837</v>
      </c>
      <c r="Z72" s="130">
        <f>Z70/Z71</f>
        <v>142.87613492701988</v>
      </c>
    </row>
    <row r="73" spans="2:26">
      <c r="Y73" t="s">
        <v>838</v>
      </c>
      <c r="Z73" s="130">
        <v>253565785</v>
      </c>
    </row>
    <row r="74" spans="2:26">
      <c r="Y74" t="s">
        <v>839</v>
      </c>
      <c r="Z74" s="130">
        <f>Z70-Z73</f>
        <v>243700315</v>
      </c>
    </row>
    <row r="75" spans="2:26">
      <c r="Z75" s="130">
        <f>Z74/Z71</f>
        <v>70.020777784162746</v>
      </c>
    </row>
    <row r="76" spans="2:26">
      <c r="Z76" s="131"/>
    </row>
    <row r="77" spans="2:26">
      <c r="Z77" s="131">
        <f>Z71*10</f>
        <v>34804000</v>
      </c>
    </row>
    <row r="78" spans="2:26" ht="26.25">
      <c r="B78" s="132" t="s">
        <v>840</v>
      </c>
    </row>
    <row r="79" spans="2:26" ht="26.25">
      <c r="B79" s="132" t="s">
        <v>841</v>
      </c>
    </row>
    <row r="80" spans="2:26" ht="17.25">
      <c r="B80" s="133" t="s">
        <v>842</v>
      </c>
    </row>
    <row r="81" spans="2:2" ht="17.25">
      <c r="B81" s="133" t="s">
        <v>843</v>
      </c>
    </row>
    <row r="85" spans="2:2">
      <c r="B85" s="134" t="s">
        <v>844</v>
      </c>
    </row>
    <row r="86" spans="2:2">
      <c r="B86" s="135" t="s">
        <v>845</v>
      </c>
    </row>
    <row r="87" spans="2:2">
      <c r="B87" s="74" t="s">
        <v>464</v>
      </c>
    </row>
    <row r="88" spans="2:2">
      <c r="B88" s="136" t="s">
        <v>487</v>
      </c>
    </row>
    <row r="89" spans="2:2">
      <c r="B89" s="74" t="s">
        <v>846</v>
      </c>
    </row>
    <row r="90" spans="2:2">
      <c r="B90" s="137" t="s">
        <v>523</v>
      </c>
    </row>
    <row r="91" spans="2:2">
      <c r="B91" s="84" t="s">
        <v>535</v>
      </c>
    </row>
    <row r="92" spans="2:2" ht="33">
      <c r="B92" s="84" t="s">
        <v>847</v>
      </c>
    </row>
    <row r="93" spans="2:2">
      <c r="B93" s="106" t="s">
        <v>848</v>
      </c>
    </row>
    <row r="94" spans="2:2">
      <c r="B94" s="6" t="s">
        <v>815</v>
      </c>
    </row>
    <row r="95" spans="2:2">
      <c r="B95" s="137" t="s">
        <v>584</v>
      </c>
    </row>
    <row r="96" spans="2:2">
      <c r="B96" s="108" t="s">
        <v>849</v>
      </c>
    </row>
    <row r="97" spans="2:2">
      <c r="B97" s="74" t="s">
        <v>850</v>
      </c>
    </row>
    <row r="98" spans="2:2">
      <c r="B98" s="16" t="s">
        <v>628</v>
      </c>
    </row>
    <row r="99" spans="2:2">
      <c r="B99" s="74" t="s">
        <v>656</v>
      </c>
    </row>
    <row r="100" spans="2:2">
      <c r="B100" s="74" t="s">
        <v>663</v>
      </c>
    </row>
    <row r="101" spans="2:2">
      <c r="B101" s="108" t="s">
        <v>851</v>
      </c>
    </row>
  </sheetData>
  <mergeCells count="213">
    <mergeCell ref="B68:B70"/>
    <mergeCell ref="C68:C70"/>
    <mergeCell ref="D68:D70"/>
    <mergeCell ref="E68:E70"/>
    <mergeCell ref="F68:F70"/>
    <mergeCell ref="G68:G70"/>
    <mergeCell ref="Q58:Q60"/>
    <mergeCell ref="R58:R60"/>
    <mergeCell ref="S58:S60"/>
    <mergeCell ref="J59:J60"/>
    <mergeCell ref="K59:K60"/>
    <mergeCell ref="L59:L60"/>
    <mergeCell ref="M59:M60"/>
    <mergeCell ref="N59:N60"/>
    <mergeCell ref="O59:O60"/>
    <mergeCell ref="H68:H70"/>
    <mergeCell ref="I68:I70"/>
    <mergeCell ref="J68:J70"/>
    <mergeCell ref="K68:K70"/>
    <mergeCell ref="L68:L70"/>
    <mergeCell ref="Q50:Q52"/>
    <mergeCell ref="R50:R52"/>
    <mergeCell ref="S50:S52"/>
    <mergeCell ref="U50:U51"/>
    <mergeCell ref="V50:V51"/>
    <mergeCell ref="W50:W51"/>
    <mergeCell ref="AA50:AA51"/>
    <mergeCell ref="B58:B60"/>
    <mergeCell ref="C58:C60"/>
    <mergeCell ref="D58:D60"/>
    <mergeCell ref="E58:E60"/>
    <mergeCell ref="F58:F60"/>
    <mergeCell ref="G58:G60"/>
    <mergeCell ref="H58:H60"/>
    <mergeCell ref="I58:I60"/>
    <mergeCell ref="P58:P60"/>
    <mergeCell ref="P33:P42"/>
    <mergeCell ref="Q33:Q42"/>
    <mergeCell ref="R33:R42"/>
    <mergeCell ref="S33:S42"/>
    <mergeCell ref="T33:T42"/>
    <mergeCell ref="AA33:AA42"/>
    <mergeCell ref="AB33:AB42"/>
    <mergeCell ref="AC33:AC42"/>
    <mergeCell ref="A44:A56"/>
    <mergeCell ref="C44:C56"/>
    <mergeCell ref="D44:D56"/>
    <mergeCell ref="E44:E56"/>
    <mergeCell ref="F44:F56"/>
    <mergeCell ref="G44:G56"/>
    <mergeCell ref="H44:H56"/>
    <mergeCell ref="I44:I56"/>
    <mergeCell ref="T44:T56"/>
    <mergeCell ref="Y44:Y56"/>
    <mergeCell ref="Z44:Z56"/>
    <mergeCell ref="X50:X51"/>
    <mergeCell ref="AB44:AB56"/>
    <mergeCell ref="AC44:AC56"/>
    <mergeCell ref="B50:B52"/>
    <mergeCell ref="P50:P52"/>
    <mergeCell ref="A33:A42"/>
    <mergeCell ref="B33:B42"/>
    <mergeCell ref="C33:C42"/>
    <mergeCell ref="D33:D42"/>
    <mergeCell ref="E33:E42"/>
    <mergeCell ref="F33:F42"/>
    <mergeCell ref="G33:G42"/>
    <mergeCell ref="H33:H42"/>
    <mergeCell ref="I33:I42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Z23:Z24"/>
    <mergeCell ref="AA23:AA24"/>
    <mergeCell ref="AB23:AB24"/>
    <mergeCell ref="AC23:AC24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P26:P27"/>
    <mergeCell ref="Q26:Q27"/>
    <mergeCell ref="R26:R27"/>
    <mergeCell ref="S26:S27"/>
    <mergeCell ref="T26:T27"/>
    <mergeCell ref="Y26:Y27"/>
    <mergeCell ref="Z26:Z27"/>
    <mergeCell ref="AA26:AA27"/>
    <mergeCell ref="AB26:AB27"/>
    <mergeCell ref="AC26:AC27"/>
    <mergeCell ref="AA16:AA21"/>
    <mergeCell ref="AB16:AB21"/>
    <mergeCell ref="AC16:AC21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Y23:Y24"/>
    <mergeCell ref="P11:P13"/>
    <mergeCell ref="Q11:Q13"/>
    <mergeCell ref="R11:R13"/>
    <mergeCell ref="S11:S13"/>
    <mergeCell ref="T11:T13"/>
    <mergeCell ref="Y11:Y13"/>
    <mergeCell ref="AB11:AB13"/>
    <mergeCell ref="AC11:AC13"/>
    <mergeCell ref="A16:A21"/>
    <mergeCell ref="B16:B21"/>
    <mergeCell ref="C16:C21"/>
    <mergeCell ref="D16:D21"/>
    <mergeCell ref="E16:E21"/>
    <mergeCell ref="F16:F21"/>
    <mergeCell ref="G16:G21"/>
    <mergeCell ref="H16:H21"/>
    <mergeCell ref="I16:I21"/>
    <mergeCell ref="P16:P21"/>
    <mergeCell ref="Q16:Q21"/>
    <mergeCell ref="R16:R21"/>
    <mergeCell ref="S16:S21"/>
    <mergeCell ref="T16:T21"/>
    <mergeCell ref="Y16:Y21"/>
    <mergeCell ref="Z16:Z21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A6:AA7"/>
    <mergeCell ref="AB6:AB7"/>
    <mergeCell ref="AC6:AC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P9:P10"/>
    <mergeCell ref="Q9:Q10"/>
    <mergeCell ref="R9:R10"/>
    <mergeCell ref="S9:S10"/>
    <mergeCell ref="T9:T10"/>
    <mergeCell ref="Y9:Y10"/>
    <mergeCell ref="Z9:Z10"/>
    <mergeCell ref="AA9:AA10"/>
    <mergeCell ref="AB9:AB10"/>
    <mergeCell ref="AC9:AC10"/>
    <mergeCell ref="U4:U5"/>
    <mergeCell ref="V4:V5"/>
    <mergeCell ref="W4:W5"/>
    <mergeCell ref="X4:Z4"/>
    <mergeCell ref="AA4:AA5"/>
    <mergeCell ref="AB4:AB5"/>
    <mergeCell ref="AC4:AC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P6:P7"/>
    <mergeCell ref="Q6:Q7"/>
    <mergeCell ref="R6:R7"/>
    <mergeCell ref="S6:S7"/>
    <mergeCell ref="T6:T7"/>
    <mergeCell ref="X6:X7"/>
    <mergeCell ref="Y6:Y7"/>
    <mergeCell ref="Z6:Z7"/>
    <mergeCell ref="A4:A5"/>
    <mergeCell ref="B4:B5"/>
    <mergeCell ref="C4:C5"/>
    <mergeCell ref="D4:I4"/>
    <mergeCell ref="J4:O4"/>
    <mergeCell ref="P4:P5"/>
    <mergeCell ref="Q4:Q5"/>
    <mergeCell ref="R4:S4"/>
    <mergeCell ref="T4:T5"/>
  </mergeCells>
  <phoneticPr fontId="4" type="noConversion"/>
  <hyperlinks>
    <hyperlink ref="I3" r:id="rId1" xr:uid="{00000000-0004-0000-0200-000000000000}"/>
    <hyperlink ref="I43" r:id="rId2" xr:uid="{00000000-0004-0000-0200-000001000000}"/>
    <hyperlink ref="I26" r:id="rId3" xr:uid="{00000000-0004-0000-0200-000002000000}"/>
    <hyperlink ref="I6" r:id="rId4" xr:uid="{00000000-0004-0000-0200-000003000000}"/>
    <hyperlink ref="O14" r:id="rId5" xr:uid="{00000000-0004-0000-0200-000004000000}"/>
    <hyperlink ref="I14" r:id="rId6" xr:uid="{00000000-0004-0000-0200-000005000000}"/>
    <hyperlink ref="I11" r:id="rId7" xr:uid="{00000000-0004-0000-0200-000006000000}"/>
    <hyperlink ref="I28" r:id="rId8" xr:uid="{00000000-0004-0000-0200-000007000000}"/>
    <hyperlink ref="O28" r:id="rId9" xr:uid="{00000000-0004-0000-0200-000008000000}"/>
    <hyperlink ref="O23" r:id="rId10" xr:uid="{00000000-0004-0000-0200-000009000000}"/>
    <hyperlink ref="I23" r:id="rId11" xr:uid="{00000000-0004-0000-0200-00000A000000}"/>
    <hyperlink ref="I16" r:id="rId12" xr:uid="{00000000-0004-0000-0200-00000B000000}"/>
    <hyperlink ref="I32" r:id="rId13" xr:uid="{00000000-0004-0000-0200-00000C000000}"/>
    <hyperlink ref="I8" r:id="rId14" xr:uid="{00000000-0004-0000-0200-00000D000000}"/>
    <hyperlink ref="O8" r:id="rId15" xr:uid="{00000000-0004-0000-0200-00000E000000}"/>
    <hyperlink ref="I29" r:id="rId16" xr:uid="{00000000-0004-0000-0200-00000F000000}"/>
    <hyperlink ref="I9" r:id="rId17" xr:uid="{00000000-0004-0000-0200-000010000000}"/>
    <hyperlink ref="I15" r:id="rId18" xr:uid="{00000000-0004-0000-0200-000011000000}"/>
    <hyperlink ref="O15" r:id="rId19" xr:uid="{00000000-0004-0000-0200-000012000000}"/>
    <hyperlink ref="I33" r:id="rId20" xr:uid="{00000000-0004-0000-0200-000013000000}"/>
    <hyperlink ref="I25" r:id="rId21" xr:uid="{00000000-0004-0000-0200-000014000000}"/>
    <hyperlink ref="O25" r:id="rId22" xr:uid="{00000000-0004-0000-0200-000015000000}"/>
    <hyperlink ref="O45" r:id="rId23" display="jbs23004@jbcredit.or.kr" xr:uid="{00000000-0004-0000-0200-000016000000}"/>
    <hyperlink ref="O55" r:id="rId24" xr:uid="{00000000-0004-0000-0200-000017000000}"/>
    <hyperlink ref="O46" r:id="rId25" xr:uid="{00000000-0004-0000-0200-000018000000}"/>
    <hyperlink ref="O56" r:id="rId26" xr:uid="{00000000-0004-0000-0200-000019000000}"/>
    <hyperlink ref="O54" r:id="rId27" xr:uid="{00000000-0004-0000-0200-00001A000000}"/>
    <hyperlink ref="O48" r:id="rId28" xr:uid="{00000000-0004-0000-0200-00001B000000}"/>
    <hyperlink ref="O57" r:id="rId29" xr:uid="{00000000-0004-0000-0200-00001C000000}"/>
    <hyperlink ref="I57" r:id="rId30" xr:uid="{00000000-0004-0000-0200-00001D000000}"/>
    <hyperlink ref="I22" r:id="rId31" xr:uid="{00000000-0004-0000-0200-00001E000000}"/>
    <hyperlink ref="O22" r:id="rId32" xr:uid="{00000000-0004-0000-0200-00001F000000}"/>
    <hyperlink ref="I58" r:id="rId33" xr:uid="{00000000-0004-0000-0200-000020000000}"/>
    <hyperlink ref="O58" r:id="rId34" xr:uid="{00000000-0004-0000-0200-000021000000}"/>
    <hyperlink ref="O59" r:id="rId35" xr:uid="{00000000-0004-0000-0200-000022000000}"/>
    <hyperlink ref="I44" r:id="rId36" xr:uid="{00000000-0004-0000-0200-000023000000}"/>
    <hyperlink ref="O29" r:id="rId37" xr:uid="{00000000-0004-0000-0200-000024000000}"/>
    <hyperlink ref="O31" r:id="rId38" xr:uid="{00000000-0004-0000-0200-000025000000}"/>
    <hyperlink ref="O33" r:id="rId39" xr:uid="{00000000-0004-0000-0200-000026000000}"/>
    <hyperlink ref="O34" r:id="rId40" xr:uid="{00000000-0004-0000-0200-000027000000}"/>
    <hyperlink ref="O35" r:id="rId41" xr:uid="{00000000-0004-0000-0200-000028000000}"/>
    <hyperlink ref="K67" r:id="rId42" xr:uid="{00000000-0004-0000-0200-000029000000}"/>
    <hyperlink ref="K68" r:id="rId43" xr:uid="{00000000-0004-0000-0200-00002A000000}"/>
    <hyperlink ref="K71" r:id="rId44" xr:uid="{00000000-0004-0000-0200-00002B000000}"/>
    <hyperlink ref="K72" r:id="rId45" xr:uid="{00000000-0004-0000-0200-00002C000000}"/>
    <hyperlink ref="O32" r:id="rId46" xr:uid="{00000000-0004-0000-0200-00002D000000}"/>
  </hyperlinks>
  <pageMargins left="0.7" right="0.7" top="0.75" bottom="0.75" header="0.3" footer="0.3"/>
  <pageSetup paperSize="9"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2026년동계</vt:lpstr>
      <vt:lpstr>2026하계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default</cp:lastModifiedBy>
  <dcterms:created xsi:type="dcterms:W3CDTF">2026-04-15T01:53:34Z</dcterms:created>
  <dcterms:modified xsi:type="dcterms:W3CDTF">2026-11-04T07:54:40Z</dcterms:modified>
</cp:coreProperties>
</file>